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<sst xmlns="http://schemas.openxmlformats.org/spreadsheetml/2006/main" count="61" uniqueCount="52">
  <si>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</si>
  <si>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</si>
  <si>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</si>
  <si>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</si>
  <si>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</si>
  <si>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</si>
  <si>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</si>
  <si>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</si>
  <si>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</si>
  <si>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</si>
  <si>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</si>
  <si>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</si>
  <si>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</si>
  <si>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</si>
  <si>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</si>
  <si>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</si>
  <si>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</si>
  <si>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</si>
  <si>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</si>
  <si>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</si>
  <si>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</si>
  <si>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</si>
  <si>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Горького М. ул. 13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</si>
  <si>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</si>
  <si>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</si>
  <si>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</si>
  <si>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</si>
  <si>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</si>
  <si>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</si>
  <si>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</si>
  <si>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</si>
  <si>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</si>
  <si>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</si>
  <si>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</si>
  <si>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</si>
  <si>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</si>
  <si>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</si>
  <si>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</si>
  <si>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</si>
  <si>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</si>
  <si>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</si>
  <si>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</si>
  <si>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</si>
  <si>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(30.03.2012) Сброс снега с северной стороны кровли и тамбура </t>
  </si>
  <si>
    <t>Выкашивание газонов</t>
  </si>
  <si>
    <t xml:space="preserve">(15.06.2012)  </t>
  </si>
  <si>
    <t>Гидравлические испытания</t>
  </si>
  <si>
    <t xml:space="preserve">(29.06.2012)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</si>
  <si>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</si>
  <si>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Компенсация расходов (содер.)</t>
  </si>
  <si>
    <t xml:space="preserve">(07.11.2012) Скалывание сосулек и снятие снежного навеса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</si>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</sst>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161.3000030517578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5878</v>
      </c>
      <c r="D8" s="11"/>
      <c r="E8" s="11">
        <v>1788</v>
      </c>
      <c r="F8" s="11"/>
      <c r="G8" s="11">
        <v>0</v>
      </c>
      <c r="H8" s="11"/>
      <c r="I8" s="7"/>
      <c r="J8" s="11">
        <f aca="true" t="shared" si="0" ref="J8:J15">C8+E8+G8</f>
        <v>7666</v>
      </c>
      <c r="K8" s="11"/>
      <c r="M8" s="3"/>
    </row>
    <row r="9" spans="1:13" ht="11.25">
      <c r="A9" s="18" t="s">
        <v>9</v>
      </c>
      <c r="B9" s="19"/>
      <c r="C9" s="20">
        <v>997</v>
      </c>
      <c r="D9" s="21"/>
      <c r="E9" s="20">
        <v>1568</v>
      </c>
      <c r="F9" s="21"/>
      <c r="G9" s="20">
        <v>0</v>
      </c>
      <c r="H9" s="21"/>
      <c r="I9" s="7"/>
      <c r="J9" s="20">
        <f t="shared" si="0"/>
        <v>2565</v>
      </c>
      <c r="K9" s="21"/>
      <c r="M9" s="3"/>
    </row>
    <row r="10" spans="1:13" ht="11.25">
      <c r="A10" s="12" t="s">
        <v>5</v>
      </c>
      <c r="B10" s="12"/>
      <c r="C10" s="11">
        <v>26328</v>
      </c>
      <c r="D10" s="11"/>
      <c r="E10" s="11">
        <v>7752</v>
      </c>
      <c r="F10" s="11"/>
      <c r="G10" s="11">
        <v>0</v>
      </c>
      <c r="H10" s="11"/>
      <c r="I10" s="7"/>
      <c r="J10" s="11">
        <f t="shared" si="0"/>
        <v>34080</v>
      </c>
      <c r="K10" s="11"/>
      <c r="M10" s="3"/>
    </row>
    <row r="11" spans="1:13" ht="11.25">
      <c r="A11" s="12" t="s">
        <v>6</v>
      </c>
      <c r="B11" s="12"/>
      <c r="C11" s="11">
        <v>21500</v>
      </c>
      <c r="D11" s="11"/>
      <c r="E11" s="11">
        <v>6333</v>
      </c>
      <c r="F11" s="11"/>
      <c r="G11" s="11">
        <v>0</v>
      </c>
      <c r="H11" s="11"/>
      <c r="I11" s="7"/>
      <c r="J11" s="11">
        <f t="shared" si="0"/>
        <v>27833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23281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23281</v>
      </c>
      <c r="K13" s="11"/>
      <c r="M13" s="3"/>
    </row>
    <row r="14" spans="1:13" ht="11.25">
      <c r="A14" s="12" t="s">
        <v>11</v>
      </c>
      <c r="B14" s="12"/>
      <c r="C14" s="14">
        <f>C9+C11-C13</f>
        <v>-784</v>
      </c>
      <c r="D14" s="14"/>
      <c r="E14" s="14">
        <f>E9+E11-E13</f>
        <v>7901</v>
      </c>
      <c r="F14" s="14"/>
      <c r="G14" s="14">
        <f>G9+G11-G13</f>
        <v>0</v>
      </c>
      <c r="H14" s="14"/>
      <c r="I14" s="8"/>
      <c r="J14" s="14">
        <f t="shared" si="0"/>
        <v>7117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161</v>
      </c>
      <c r="O21" s="32">
        <v>4936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161</v>
      </c>
      <c r="O22" s="32">
        <v>4258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161</v>
      </c>
      <c r="O23" s="32">
        <v>1065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161</v>
      </c>
      <c r="O24" s="32">
        <v>697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161</v>
      </c>
      <c r="O25" s="32">
        <v>232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161</v>
      </c>
      <c r="O26" s="32">
        <v>3755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3499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161</v>
      </c>
      <c r="O28" s="32">
        <v>4239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60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135</v>
      </c>
      <c r="O30" s="32">
        <v>600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0</v>
      </c>
    </row>
    <row r="32" spans="1:15" ht="22.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0</v>
      </c>
    </row>
    <row r="34" ht="11.25">
      <c r="A34" s="1" t="s">
        <v>51</v>
      </c>
    </row>
  </sheetData>
  <mergeCells count="83"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2013-03-04T04:13:31Z</dcterms:modified>
  <cp:category/>
  <cp:version/>
  <cp:contentType/>
  <cp:contentStatus/>
</cp:coreProperties>
</file>