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'Лист1'!$A$1:$J$55</definedName>
  </definedNames>
  <calcPr fullCalcOnLoad="1"/>
</workbook>
</file>

<file path=xl/sharedStrings.xml><?xml version="1.0" encoding="utf-8"?>
<sst xmlns="http://schemas.openxmlformats.org/spreadsheetml/2006/main" count="153" uniqueCount="100">
  <si>
    <t xml:space="preserve">Отчет </t>
  </si>
  <si>
    <t>о затратах на текущий ремонт, содержание и капитальный ремонт общего имущества многоквартирного дома</t>
  </si>
  <si>
    <t xml:space="preserve">за </t>
  </si>
  <si>
    <t>адрес</t>
  </si>
  <si>
    <t>площадь дома (м2)</t>
  </si>
  <si>
    <t>Приватизированные квартиры</t>
  </si>
  <si>
    <t>кол-во квартир</t>
  </si>
  <si>
    <t>количество</t>
  </si>
  <si>
    <t>кол-во прописанных</t>
  </si>
  <si>
    <t>площадь</t>
  </si>
  <si>
    <t>на</t>
  </si>
  <si>
    <t>Не для печати:</t>
  </si>
  <si>
    <t>Текущий ремонт</t>
  </si>
  <si>
    <t>Содержание общего имущества</t>
  </si>
  <si>
    <t>Капитальный ремонт</t>
  </si>
  <si>
    <t>Всего</t>
  </si>
  <si>
    <t>всего</t>
  </si>
  <si>
    <t>в том числе</t>
  </si>
  <si>
    <t>содержание общего имущества</t>
  </si>
  <si>
    <t>вывоз ТБО</t>
  </si>
  <si>
    <t>обслуживание лифтового хозяйства</t>
  </si>
  <si>
    <t>обслуживание приборов учета тепловой энергии</t>
  </si>
  <si>
    <t>Средства на начало года</t>
  </si>
  <si>
    <t>начислено</t>
  </si>
  <si>
    <t>оплачено</t>
  </si>
  <si>
    <t>затрачено</t>
  </si>
  <si>
    <t>затраты на управление</t>
  </si>
  <si>
    <t>остаток</t>
  </si>
  <si>
    <t>задолженность населения</t>
  </si>
  <si>
    <t>Наименование, место работ</t>
  </si>
  <si>
    <t>ед.изм.</t>
  </si>
  <si>
    <t>объем</t>
  </si>
  <si>
    <t>сумма</t>
  </si>
  <si>
    <t>1-ая Ново-Деповская д.2</t>
  </si>
  <si>
    <t>2009 год ()</t>
  </si>
  <si>
    <t>начисление - 1(776,76), 2(776,76), 3(776,76), 4(776,76), 5(776,76), 6(776,76), 7(776,76), 8(776,76), 9(776,76), 10(776,76), 11(776,76), 12(776,76)</t>
  </si>
  <si>
    <t>оплата - 1(245,15), 2(849,73), 3(665,26), 4(764,84), 5(107,31), 6(730,66), 7(367,23), 8(367,32), 9(596,22), 10(483,57), 11(232,97), 12(1116,93)</t>
  </si>
  <si>
    <t>88,4</t>
  </si>
  <si>
    <t>ВЫВОЗ ТВЕРДЫХ БЫТОВЫХ ОТХОДОВ</t>
  </si>
  <si>
    <t>Прочие прямые затраты</t>
  </si>
  <si>
    <t xml:space="preserve">  Вывоз твердых бытовых отходов</t>
  </si>
  <si>
    <t>-</t>
  </si>
  <si>
    <t>3359,35</t>
  </si>
  <si>
    <t>ОБСЛУЖИВАНИЕ ПРИБОРОВ УЧЕТА</t>
  </si>
  <si>
    <t xml:space="preserve">  Обслуживание приборов учета</t>
  </si>
  <si>
    <t>СОДЕРЖАНИЕ ОБЩЕГО ИМУЩЕСТВА</t>
  </si>
  <si>
    <t>Благоустройство и обеспечение санитарного состояния жилых зданий и придомовых территорий</t>
  </si>
  <si>
    <t xml:space="preserve">  Очистка крыш от снега</t>
  </si>
  <si>
    <t xml:space="preserve"> кровля</t>
  </si>
  <si>
    <t>м2</t>
  </si>
  <si>
    <t xml:space="preserve">  Аварийно-диспетчерское обслуживание</t>
  </si>
  <si>
    <t xml:space="preserve">  </t>
  </si>
  <si>
    <t>1287,12</t>
  </si>
  <si>
    <t xml:space="preserve">  Паспортный стол</t>
  </si>
  <si>
    <t>222,03</t>
  </si>
  <si>
    <t xml:space="preserve">  Технический надзор</t>
  </si>
  <si>
    <t>633,65</t>
  </si>
  <si>
    <t>Ремонт и обслуживание внутридомового инженерного оборудования</t>
  </si>
  <si>
    <t xml:space="preserve">  Демонтаж, прочистка, монтаж грязевиков</t>
  </si>
  <si>
    <t xml:space="preserve"> узел управления</t>
  </si>
  <si>
    <t>шт</t>
  </si>
  <si>
    <t xml:space="preserve">  Демонтаж, прочистка, монтаж элеватора</t>
  </si>
  <si>
    <t>142,84</t>
  </si>
  <si>
    <t xml:space="preserve">  Консервация системы отопления</t>
  </si>
  <si>
    <t xml:space="preserve"> подвал теплотрасса</t>
  </si>
  <si>
    <t>м.п.</t>
  </si>
  <si>
    <t>90,73</t>
  </si>
  <si>
    <t xml:space="preserve">  Окраска стальных и чугунных труб за 1 раз</t>
  </si>
  <si>
    <t xml:space="preserve"> подвал</t>
  </si>
  <si>
    <t>0,25</t>
  </si>
  <si>
    <t>119,69</t>
  </si>
  <si>
    <t xml:space="preserve">  Опрессовка</t>
  </si>
  <si>
    <t>дом</t>
  </si>
  <si>
    <t>256,48</t>
  </si>
  <si>
    <t xml:space="preserve">  Опрессовка теплотрассы</t>
  </si>
  <si>
    <t xml:space="preserve"> теплотрасса</t>
  </si>
  <si>
    <t>224,9</t>
  </si>
  <si>
    <t xml:space="preserve">  Осмотр линий электросетей, арматуры и электрооборудования</t>
  </si>
  <si>
    <t xml:space="preserve"> кв. 5</t>
  </si>
  <si>
    <t>лест. площадка</t>
  </si>
  <si>
    <t>34,47</t>
  </si>
  <si>
    <t xml:space="preserve">  Осмотр чердачных и подвальных помещений</t>
  </si>
  <si>
    <t xml:space="preserve"> подвал узел управления</t>
  </si>
  <si>
    <t>37,14</t>
  </si>
  <si>
    <t xml:space="preserve">  Отключение, включение стояков (гвс,хвс)</t>
  </si>
  <si>
    <t xml:space="preserve"> кв. 3</t>
  </si>
  <si>
    <t>стояк</t>
  </si>
  <si>
    <t>39,9</t>
  </si>
  <si>
    <t xml:space="preserve">  Слив и наполнение водой системы отопления (теплотрасса)</t>
  </si>
  <si>
    <t>250,07</t>
  </si>
  <si>
    <t>ТЕКУЩИЙ РЕМОНТ</t>
  </si>
  <si>
    <t xml:space="preserve">  Замена и восстановление работоспособности отдельных элементов систем центрального отопления</t>
  </si>
  <si>
    <t xml:space="preserve">  Ремонт вентиля без снятия с места (гвс, хвс)</t>
  </si>
  <si>
    <t>72,66</t>
  </si>
  <si>
    <t xml:space="preserve">  Смена вентиля (с/о)</t>
  </si>
  <si>
    <t>293,79</t>
  </si>
  <si>
    <t>УТВЕРЖДАЮ</t>
  </si>
  <si>
    <t>Генеральный директор</t>
  </si>
  <si>
    <t>ООО "Компания "Управа"</t>
  </si>
  <si>
    <t xml:space="preserve"> Краснов А.Л.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</si>
</sst>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inden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4" fontId="5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Border="1" applyAlignment="1">
      <alignment/>
    </xf>
    <xf numFmtId="0" fontId="2" fillId="0" borderId="3" xfId="0" applyFont="1" applyBorder="1" applyAlignment="1">
      <alignment wrapText="1"/>
    </xf>
    <xf numFmtId="0" fontId="5" fillId="0" borderId="3" xfId="0" applyFont="1" applyBorder="1" applyAlignment="1">
      <alignment/>
    </xf>
    <xf numFmtId="0" fontId="3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" fontId="2" fillId="0" borderId="0" xfId="0" applyNumberFormat="1" applyFont="1" applyAlignment="1">
      <alignment horizontal="left"/>
    </xf>
    <xf numFmtId="0" fontId="5" fillId="2" borderId="3" xfId="0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" fontId="5" fillId="4" borderId="5" xfId="0" applyNumberFormat="1" applyFont="1" applyFill="1" applyBorder="1" applyAlignment="1">
      <alignment horizontal="center"/>
    </xf>
    <xf numFmtId="4" fontId="5" fillId="4" borderId="6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 wrapText="1"/>
    </xf>
    <xf numFmtId="4" fontId="5" fillId="0" borderId="0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0</xdr:row>
      <xdr:rowOff>0</xdr:rowOff>
    </xdr:from>
    <xdr:to>
      <xdr:col>7</xdr:col>
      <xdr:colOff>209550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0"/>
          <a:ext cx="13335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1"/>
  <sheetViews>
    <sheetView tabSelected="1" view="pageBreakPreview" zoomScale="85" zoomScaleSheetLayoutView="85" workbookViewId="0" topLeftCell="A1">
      <selection activeCell="J55" sqref="A1:J55"/>
    </sheetView>
  </sheetViews>
  <sheetFormatPr defaultColWidth="9.00390625" defaultRowHeight="12.75"/>
  <cols>
    <col min="1" max="1" width="17.25390625" style="0" bestFit="1" customWidth="1"/>
    <col min="2" max="2" width="11.875" style="0" bestFit="1" customWidth="1"/>
    <col min="3" max="3" width="12.625" style="0" bestFit="1" customWidth="1"/>
    <col min="4" max="4" width="8.25390625" style="0" bestFit="1" customWidth="1"/>
    <col min="5" max="5" width="7.875" style="0" bestFit="1" customWidth="1"/>
    <col min="6" max="6" width="10.00390625" style="0" bestFit="1" customWidth="1"/>
    <col min="7" max="7" width="10.875" style="0" customWidth="1"/>
    <col min="8" max="8" width="15.00390625" style="0" bestFit="1" customWidth="1"/>
    <col min="9" max="9" width="6.875" style="0" bestFit="1" customWidth="1"/>
    <col min="10" max="10" width="5.75390625" style="0" customWidth="1"/>
    <col min="12" max="12" width="28.75390625" style="31" hidden="1" customWidth="1"/>
    <col min="13" max="13" width="0" style="31" hidden="1" customWidth="1"/>
    <col min="14" max="14" width="45.00390625" style="31" hidden="1" customWidth="1"/>
    <col min="15" max="30" width="9.125" style="31" customWidth="1"/>
  </cols>
  <sheetData>
    <row r="1" ht="12.75">
      <c r="J1" s="41" t="s">
        <v>96</v>
      </c>
    </row>
    <row r="2" ht="12.75">
      <c r="J2" s="41" t="s">
        <v>97</v>
      </c>
    </row>
    <row r="3" ht="12.75">
      <c r="J3" s="41" t="s">
        <v>98</v>
      </c>
    </row>
    <row r="4" ht="12.75">
      <c r="J4" s="41"/>
    </row>
    <row r="5" spans="8:10" ht="12.75">
      <c r="H5" s="42"/>
      <c r="J5" s="41" t="s">
        <v>99</v>
      </c>
    </row>
    <row r="6" ht="12.75">
      <c r="J6" s="40"/>
    </row>
    <row r="8" spans="1:30" s="3" customFormat="1" ht="12.75">
      <c r="A8" s="1" t="s">
        <v>0</v>
      </c>
      <c r="B8" s="2"/>
      <c r="C8" s="2"/>
      <c r="D8" s="2"/>
      <c r="E8" s="2"/>
      <c r="F8" s="2"/>
      <c r="K8" s="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s="6" customFormat="1" ht="11.25">
      <c r="A9" s="45" t="s">
        <v>1</v>
      </c>
      <c r="B9" s="45"/>
      <c r="C9" s="45"/>
      <c r="D9" s="45"/>
      <c r="E9" s="45"/>
      <c r="F9" s="45"/>
      <c r="G9" s="45"/>
      <c r="H9" s="45"/>
      <c r="I9" s="45"/>
      <c r="J9" s="45"/>
      <c r="K9" s="5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s="3" customFormat="1" ht="9.75">
      <c r="A10" s="7" t="s">
        <v>2</v>
      </c>
      <c r="B10" s="46" t="s">
        <v>34</v>
      </c>
      <c r="C10" s="46"/>
      <c r="D10" s="2"/>
      <c r="E10" s="2"/>
      <c r="F10" s="2"/>
      <c r="K10" s="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s="3" customFormat="1" ht="9.75">
      <c r="A11" s="3" t="s">
        <v>3</v>
      </c>
      <c r="B11" s="2"/>
      <c r="C11" s="2" t="s">
        <v>4</v>
      </c>
      <c r="D11" s="2"/>
      <c r="E11" s="8">
        <v>173</v>
      </c>
      <c r="F11" s="9"/>
      <c r="G11" s="47" t="s">
        <v>5</v>
      </c>
      <c r="H11" s="47"/>
      <c r="I11" s="47"/>
      <c r="K11" s="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s="3" customFormat="1" ht="11.25">
      <c r="A12" s="45" t="s">
        <v>33</v>
      </c>
      <c r="B12" s="45"/>
      <c r="C12" s="48" t="s">
        <v>6</v>
      </c>
      <c r="D12" s="48"/>
      <c r="E12" s="10">
        <v>6</v>
      </c>
      <c r="F12" s="9"/>
      <c r="G12" s="3" t="s">
        <v>7</v>
      </c>
      <c r="I12" s="8">
        <v>3</v>
      </c>
      <c r="K12" s="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2:30" s="3" customFormat="1" ht="10.5" thickBot="1">
      <c r="B13" s="2"/>
      <c r="C13" s="48" t="s">
        <v>8</v>
      </c>
      <c r="D13" s="48"/>
      <c r="E13" s="10">
        <v>15</v>
      </c>
      <c r="F13" s="9"/>
      <c r="G13" s="3" t="s">
        <v>9</v>
      </c>
      <c r="I13" s="10" t="s">
        <v>37</v>
      </c>
      <c r="K13" s="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s="3" customFormat="1" ht="10.5" thickBot="1">
      <c r="A14" s="7" t="s">
        <v>10</v>
      </c>
      <c r="B14" s="52"/>
      <c r="C14" s="53"/>
      <c r="D14" s="2"/>
      <c r="E14" s="2"/>
      <c r="F14" s="2"/>
      <c r="K14" s="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2:30" s="3" customFormat="1" ht="9.75">
      <c r="B15" s="2"/>
      <c r="C15" s="2"/>
      <c r="D15" s="2"/>
      <c r="E15" s="2"/>
      <c r="F15" s="2"/>
      <c r="I15" s="2"/>
      <c r="J15" s="4"/>
      <c r="K15" s="3" t="s">
        <v>11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s="4" customFormat="1" ht="9.75">
      <c r="A16" s="56"/>
      <c r="B16" s="54" t="s">
        <v>12</v>
      </c>
      <c r="C16" s="54" t="s">
        <v>13</v>
      </c>
      <c r="D16" s="54"/>
      <c r="E16" s="54"/>
      <c r="F16" s="54"/>
      <c r="G16" s="54"/>
      <c r="H16" s="54" t="s">
        <v>14</v>
      </c>
      <c r="I16" s="49" t="s">
        <v>15</v>
      </c>
      <c r="L16" s="29"/>
      <c r="M16" s="27"/>
      <c r="N16" s="27"/>
      <c r="O16" s="27" t="s">
        <v>35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s="4" customFormat="1" ht="9.75">
      <c r="A17" s="57"/>
      <c r="B17" s="54"/>
      <c r="C17" s="50" t="s">
        <v>16</v>
      </c>
      <c r="D17" s="51" t="s">
        <v>17</v>
      </c>
      <c r="E17" s="51"/>
      <c r="F17" s="51"/>
      <c r="G17" s="51"/>
      <c r="H17" s="54"/>
      <c r="I17" s="49"/>
      <c r="L17" s="29"/>
      <c r="M17" s="27"/>
      <c r="N17" s="27"/>
      <c r="O17" s="27" t="s">
        <v>36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s="4" customFormat="1" ht="39">
      <c r="A18" s="58"/>
      <c r="B18" s="54"/>
      <c r="C18" s="50"/>
      <c r="D18" s="11" t="s">
        <v>18</v>
      </c>
      <c r="E18" s="12" t="s">
        <v>19</v>
      </c>
      <c r="F18" s="11" t="s">
        <v>20</v>
      </c>
      <c r="G18" s="12" t="s">
        <v>21</v>
      </c>
      <c r="H18" s="54"/>
      <c r="I18" s="49"/>
      <c r="L18" s="29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s="3" customFormat="1" ht="9.75">
      <c r="A19" s="13" t="s">
        <v>22</v>
      </c>
      <c r="B19" s="14">
        <v>16904.16</v>
      </c>
      <c r="C19" s="14">
        <f>D19+E19+F19+G19</f>
        <v>-11810.61</v>
      </c>
      <c r="D19" s="15">
        <v>-11810.61</v>
      </c>
      <c r="E19" s="15">
        <v>0</v>
      </c>
      <c r="F19" s="15">
        <v>0</v>
      </c>
      <c r="G19" s="15">
        <v>0</v>
      </c>
      <c r="H19" s="14">
        <v>1391.09</v>
      </c>
      <c r="I19" s="16">
        <f aca="true" t="shared" si="0" ref="I19:I24">B19+C19+H19</f>
        <v>6484.639999999999</v>
      </c>
      <c r="L19" s="29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s="3" customFormat="1" ht="9.75">
      <c r="A20" s="13" t="s">
        <v>23</v>
      </c>
      <c r="B20" s="14">
        <v>12892.08</v>
      </c>
      <c r="C20" s="14">
        <f aca="true" t="shared" si="1" ref="C20:C26">D20+E20+F20+G20</f>
        <v>12852.36</v>
      </c>
      <c r="D20" s="15">
        <v>9321.12</v>
      </c>
      <c r="E20" s="15">
        <v>3531.24</v>
      </c>
      <c r="F20" s="15">
        <v>0</v>
      </c>
      <c r="G20" s="15">
        <v>0</v>
      </c>
      <c r="H20" s="14">
        <v>1623</v>
      </c>
      <c r="I20" s="16">
        <f t="shared" si="0"/>
        <v>27367.440000000002</v>
      </c>
      <c r="L20" s="29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3" customFormat="1" ht="9.75">
      <c r="A21" s="13" t="s">
        <v>24</v>
      </c>
      <c r="B21" s="14">
        <v>9131.2</v>
      </c>
      <c r="C21" s="14">
        <f t="shared" si="1"/>
        <v>8446.630000000001</v>
      </c>
      <c r="D21" s="15">
        <v>6719.28</v>
      </c>
      <c r="E21" s="15">
        <v>1717.65</v>
      </c>
      <c r="F21" s="15">
        <v>0</v>
      </c>
      <c r="G21" s="15">
        <v>9.7</v>
      </c>
      <c r="H21" s="14">
        <v>1087.68</v>
      </c>
      <c r="I21" s="16">
        <f t="shared" si="0"/>
        <v>18665.510000000002</v>
      </c>
      <c r="L21" s="29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3" customFormat="1" ht="9.75">
      <c r="A22" s="13" t="s">
        <v>25</v>
      </c>
      <c r="B22" s="14">
        <v>6723.45</v>
      </c>
      <c r="C22" s="14">
        <f t="shared" si="1"/>
        <v>8006.370000000001</v>
      </c>
      <c r="D22" s="15">
        <v>4147.02</v>
      </c>
      <c r="E22" s="15">
        <v>3359.35</v>
      </c>
      <c r="F22" s="15">
        <v>0</v>
      </c>
      <c r="G22" s="15">
        <v>500</v>
      </c>
      <c r="H22" s="14">
        <v>0</v>
      </c>
      <c r="I22" s="16">
        <f t="shared" si="0"/>
        <v>14729.82</v>
      </c>
      <c r="L22" s="29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s="3" customFormat="1" ht="9.75">
      <c r="A23" s="13" t="s">
        <v>26</v>
      </c>
      <c r="B23" s="14">
        <f>B20*$N$23*0.01</f>
        <v>1766.2149599999998</v>
      </c>
      <c r="C23" s="14">
        <f t="shared" si="1"/>
        <v>1276.99344</v>
      </c>
      <c r="D23" s="15">
        <f>D20*$N$23*0.01</f>
        <v>1276.99344</v>
      </c>
      <c r="E23" s="15">
        <v>0</v>
      </c>
      <c r="F23" s="15">
        <f>F20*$N$23*0.01</f>
        <v>0</v>
      </c>
      <c r="G23" s="15">
        <f>G20*$N$23*0.01</f>
        <v>0</v>
      </c>
      <c r="H23" s="14"/>
      <c r="I23" s="16">
        <f t="shared" si="0"/>
        <v>3043.2083999999995</v>
      </c>
      <c r="L23" s="29"/>
      <c r="M23" s="27"/>
      <c r="N23" s="30">
        <v>13.7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s="3" customFormat="1" ht="9.75">
      <c r="A24" s="13" t="s">
        <v>27</v>
      </c>
      <c r="B24" s="14">
        <f>B19+B21-B22-B23</f>
        <v>17545.69504</v>
      </c>
      <c r="C24" s="14">
        <f t="shared" si="1"/>
        <v>-12647.34344</v>
      </c>
      <c r="D24" s="15">
        <f>D19+D21-D22-D23</f>
        <v>-10515.343440000002</v>
      </c>
      <c r="E24" s="15">
        <f>E19+E21-E22-E23</f>
        <v>-1641.6999999999998</v>
      </c>
      <c r="F24" s="15">
        <f>F19+F21-F22-F23</f>
        <v>0</v>
      </c>
      <c r="G24" s="15">
        <f>G19+G21-G22-G23</f>
        <v>-490.3</v>
      </c>
      <c r="H24" s="14">
        <f>H19+H21-H22-H23</f>
        <v>2478.77</v>
      </c>
      <c r="I24" s="16">
        <f t="shared" si="0"/>
        <v>7377.121599999999</v>
      </c>
      <c r="J24" s="35"/>
      <c r="K24" s="36"/>
      <c r="L24" s="29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s="3" customFormat="1" ht="9.75">
      <c r="A25" s="17"/>
      <c r="B25" s="18"/>
      <c r="C25" s="55"/>
      <c r="D25" s="55"/>
      <c r="E25" s="55"/>
      <c r="F25" s="55"/>
      <c r="G25" s="19"/>
      <c r="H25" s="18"/>
      <c r="K25" s="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s="3" customFormat="1" ht="9.75">
      <c r="A26" s="13" t="s">
        <v>28</v>
      </c>
      <c r="B26" s="20">
        <v>20865.28</v>
      </c>
      <c r="C26" s="20">
        <f t="shared" si="1"/>
        <v>26873.730000000003</v>
      </c>
      <c r="D26" s="20">
        <v>20376.93</v>
      </c>
      <c r="E26" s="20">
        <v>6002.83</v>
      </c>
      <c r="F26" s="20">
        <v>0</v>
      </c>
      <c r="G26" s="20">
        <v>493.97</v>
      </c>
      <c r="H26" s="20">
        <v>4188.8</v>
      </c>
      <c r="I26" s="20">
        <f>B26+C26+H26</f>
        <v>51927.810000000005</v>
      </c>
      <c r="K26" s="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s="3" customFormat="1" ht="9.75">
      <c r="A27" s="2"/>
      <c r="B27" s="2"/>
      <c r="C27" s="2"/>
      <c r="D27" s="2"/>
      <c r="E27" s="2"/>
      <c r="H27" s="21"/>
      <c r="I27" s="21"/>
      <c r="J27" s="22"/>
      <c r="K27" s="4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11" s="26" customFormat="1" ht="9.75">
      <c r="A28" s="51" t="s">
        <v>29</v>
      </c>
      <c r="B28" s="51"/>
      <c r="C28" s="51"/>
      <c r="D28" s="51"/>
      <c r="E28" s="51"/>
      <c r="F28" s="51"/>
      <c r="G28" s="51"/>
      <c r="H28" s="23" t="s">
        <v>30</v>
      </c>
      <c r="I28" s="23" t="s">
        <v>31</v>
      </c>
      <c r="J28" s="24" t="s">
        <v>32</v>
      </c>
      <c r="K28" s="25"/>
    </row>
    <row r="29" spans="1:30" s="32" customFormat="1" ht="9.75">
      <c r="A29" s="44" t="s">
        <v>38</v>
      </c>
      <c r="B29" s="44"/>
      <c r="C29" s="44"/>
      <c r="D29" s="44"/>
      <c r="E29" s="44"/>
      <c r="F29" s="44"/>
      <c r="G29" s="44"/>
      <c r="H29" s="44"/>
      <c r="I29" s="44"/>
      <c r="J29" s="44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32" customFormat="1" ht="9.75">
      <c r="A30" s="44" t="s">
        <v>39</v>
      </c>
      <c r="B30" s="44"/>
      <c r="C30" s="44"/>
      <c r="D30" s="44"/>
      <c r="E30" s="44"/>
      <c r="F30" s="44"/>
      <c r="G30" s="44"/>
      <c r="H30" s="44"/>
      <c r="I30" s="44"/>
      <c r="J30" s="44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32" customFormat="1" ht="9.75">
      <c r="A31" s="43" t="s">
        <v>40</v>
      </c>
      <c r="B31" s="43"/>
      <c r="C31" s="43"/>
      <c r="D31" s="43"/>
      <c r="E31" s="43"/>
      <c r="F31" s="43"/>
      <c r="G31" s="43"/>
      <c r="H31" s="38" t="s">
        <v>41</v>
      </c>
      <c r="I31" s="39"/>
      <c r="J31" s="39" t="s">
        <v>42</v>
      </c>
      <c r="L31" s="37" t="s">
        <v>40</v>
      </c>
      <c r="M31" s="33"/>
      <c r="N31" s="37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32" customFormat="1" ht="9.75">
      <c r="A32" s="44" t="s">
        <v>43</v>
      </c>
      <c r="B32" s="44"/>
      <c r="C32" s="44"/>
      <c r="D32" s="44"/>
      <c r="E32" s="44"/>
      <c r="F32" s="44"/>
      <c r="G32" s="44"/>
      <c r="H32" s="44"/>
      <c r="I32" s="44"/>
      <c r="J32" s="44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32" customFormat="1" ht="9.75">
      <c r="A33" s="43" t="s">
        <v>44</v>
      </c>
      <c r="B33" s="43"/>
      <c r="C33" s="43"/>
      <c r="D33" s="43"/>
      <c r="E33" s="43"/>
      <c r="F33" s="43"/>
      <c r="G33" s="43"/>
      <c r="H33" s="38" t="s">
        <v>41</v>
      </c>
      <c r="I33" s="39"/>
      <c r="J33" s="39">
        <v>500</v>
      </c>
      <c r="L33" s="37" t="s">
        <v>44</v>
      </c>
      <c r="M33" s="33"/>
      <c r="N33" s="37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32" customFormat="1" ht="9.75">
      <c r="A34" s="44" t="s">
        <v>45</v>
      </c>
      <c r="B34" s="44"/>
      <c r="C34" s="44"/>
      <c r="D34" s="44"/>
      <c r="E34" s="44"/>
      <c r="F34" s="44"/>
      <c r="G34" s="44"/>
      <c r="H34" s="44"/>
      <c r="I34" s="44"/>
      <c r="J34" s="44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32" customFormat="1" ht="9.75">
      <c r="A35" s="44" t="s">
        <v>46</v>
      </c>
      <c r="B35" s="44"/>
      <c r="C35" s="44"/>
      <c r="D35" s="44"/>
      <c r="E35" s="44"/>
      <c r="F35" s="44"/>
      <c r="G35" s="44"/>
      <c r="H35" s="44"/>
      <c r="I35" s="44"/>
      <c r="J35" s="44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s="32" customFormat="1" ht="9.75">
      <c r="A36" s="43" t="s">
        <v>47</v>
      </c>
      <c r="B36" s="43"/>
      <c r="C36" s="43"/>
      <c r="D36" s="43" t="s">
        <v>48</v>
      </c>
      <c r="E36" s="43"/>
      <c r="F36" s="43"/>
      <c r="G36" s="43"/>
      <c r="H36" s="38" t="s">
        <v>49</v>
      </c>
      <c r="I36" s="39">
        <v>40</v>
      </c>
      <c r="J36" s="39">
        <v>400</v>
      </c>
      <c r="L36" s="37" t="s">
        <v>47</v>
      </c>
      <c r="M36" s="33"/>
      <c r="N36" s="37" t="s">
        <v>48</v>
      </c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s="32" customFormat="1" ht="9.7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s="32" customFormat="1" ht="9.75">
      <c r="A38" s="43" t="s">
        <v>50</v>
      </c>
      <c r="B38" s="43"/>
      <c r="C38" s="43"/>
      <c r="D38" s="43" t="s">
        <v>51</v>
      </c>
      <c r="E38" s="43"/>
      <c r="F38" s="43"/>
      <c r="G38" s="43"/>
      <c r="H38" s="38" t="s">
        <v>49</v>
      </c>
      <c r="I38" s="39">
        <v>173</v>
      </c>
      <c r="J38" s="39" t="s">
        <v>52</v>
      </c>
      <c r="L38" s="37" t="s">
        <v>50</v>
      </c>
      <c r="M38" s="33"/>
      <c r="N38" s="37" t="s">
        <v>51</v>
      </c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s="32" customFormat="1" ht="9.75">
      <c r="A39" s="43" t="s">
        <v>53</v>
      </c>
      <c r="B39" s="43"/>
      <c r="C39" s="43"/>
      <c r="D39" s="43"/>
      <c r="E39" s="43"/>
      <c r="F39" s="43"/>
      <c r="G39" s="43"/>
      <c r="H39" s="38" t="s">
        <v>41</v>
      </c>
      <c r="I39" s="39"/>
      <c r="J39" s="39" t="s">
        <v>54</v>
      </c>
      <c r="L39" s="37" t="s">
        <v>53</v>
      </c>
      <c r="M39" s="33"/>
      <c r="N39" s="37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s="32" customFormat="1" ht="9.75">
      <c r="A40" s="43" t="s">
        <v>55</v>
      </c>
      <c r="B40" s="43"/>
      <c r="C40" s="43"/>
      <c r="D40" s="43"/>
      <c r="E40" s="43"/>
      <c r="F40" s="43"/>
      <c r="G40" s="43"/>
      <c r="H40" s="38" t="s">
        <v>41</v>
      </c>
      <c r="I40" s="39"/>
      <c r="J40" s="39" t="s">
        <v>56</v>
      </c>
      <c r="L40" s="37" t="s">
        <v>55</v>
      </c>
      <c r="M40" s="33"/>
      <c r="N40" s="37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s="32" customFormat="1" ht="9.75">
      <c r="A41" s="44" t="s">
        <v>57</v>
      </c>
      <c r="B41" s="44"/>
      <c r="C41" s="44"/>
      <c r="D41" s="44"/>
      <c r="E41" s="44"/>
      <c r="F41" s="44"/>
      <c r="G41" s="44"/>
      <c r="H41" s="44"/>
      <c r="I41" s="44"/>
      <c r="J41" s="44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s="32" customFormat="1" ht="9.75">
      <c r="A42" s="43" t="s">
        <v>58</v>
      </c>
      <c r="B42" s="43"/>
      <c r="C42" s="43"/>
      <c r="D42" s="43" t="s">
        <v>59</v>
      </c>
      <c r="E42" s="43"/>
      <c r="F42" s="43"/>
      <c r="G42" s="43"/>
      <c r="H42" s="38" t="s">
        <v>60</v>
      </c>
      <c r="I42" s="39">
        <v>1</v>
      </c>
      <c r="J42" s="39">
        <v>408</v>
      </c>
      <c r="L42" s="37" t="s">
        <v>58</v>
      </c>
      <c r="M42" s="33"/>
      <c r="N42" s="37" t="s">
        <v>59</v>
      </c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s="32" customFormat="1" ht="9.75">
      <c r="A43" s="43" t="s">
        <v>61</v>
      </c>
      <c r="B43" s="43"/>
      <c r="C43" s="43"/>
      <c r="D43" s="43" t="s">
        <v>59</v>
      </c>
      <c r="E43" s="43"/>
      <c r="F43" s="43"/>
      <c r="G43" s="43"/>
      <c r="H43" s="38" t="s">
        <v>60</v>
      </c>
      <c r="I43" s="39">
        <v>1</v>
      </c>
      <c r="J43" s="39" t="s">
        <v>62</v>
      </c>
      <c r="L43" s="37" t="s">
        <v>61</v>
      </c>
      <c r="M43" s="33"/>
      <c r="N43" s="37" t="s">
        <v>59</v>
      </c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s="32" customFormat="1" ht="9.75">
      <c r="A44" s="43" t="s">
        <v>63</v>
      </c>
      <c r="B44" s="43"/>
      <c r="C44" s="43"/>
      <c r="D44" s="43" t="s">
        <v>64</v>
      </c>
      <c r="E44" s="43"/>
      <c r="F44" s="43"/>
      <c r="G44" s="43"/>
      <c r="H44" s="38" t="s">
        <v>65</v>
      </c>
      <c r="I44" s="39">
        <v>70</v>
      </c>
      <c r="J44" s="39" t="s">
        <v>66</v>
      </c>
      <c r="L44" s="37" t="s">
        <v>63</v>
      </c>
      <c r="M44" s="33"/>
      <c r="N44" s="37" t="s">
        <v>64</v>
      </c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s="32" customFormat="1" ht="19.5">
      <c r="A45" s="43" t="s">
        <v>67</v>
      </c>
      <c r="B45" s="43"/>
      <c r="C45" s="43"/>
      <c r="D45" s="43" t="s">
        <v>68</v>
      </c>
      <c r="E45" s="43"/>
      <c r="F45" s="43"/>
      <c r="G45" s="43"/>
      <c r="H45" s="38" t="s">
        <v>49</v>
      </c>
      <c r="I45" s="39" t="s">
        <v>69</v>
      </c>
      <c r="J45" s="39" t="s">
        <v>70</v>
      </c>
      <c r="L45" s="37" t="s">
        <v>67</v>
      </c>
      <c r="M45" s="33"/>
      <c r="N45" s="37" t="s">
        <v>68</v>
      </c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s="32" customFormat="1" ht="9.75">
      <c r="A46" s="43" t="s">
        <v>71</v>
      </c>
      <c r="B46" s="43"/>
      <c r="C46" s="43"/>
      <c r="D46" s="43" t="s">
        <v>68</v>
      </c>
      <c r="E46" s="43"/>
      <c r="F46" s="43"/>
      <c r="G46" s="43"/>
      <c r="H46" s="38" t="s">
        <v>72</v>
      </c>
      <c r="I46" s="39">
        <v>1</v>
      </c>
      <c r="J46" s="39" t="s">
        <v>73</v>
      </c>
      <c r="L46" s="37" t="s">
        <v>71</v>
      </c>
      <c r="M46" s="33"/>
      <c r="N46" s="37" t="s">
        <v>68</v>
      </c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s="32" customFormat="1" ht="9.75">
      <c r="A47" s="43" t="s">
        <v>74</v>
      </c>
      <c r="B47" s="43"/>
      <c r="C47" s="43"/>
      <c r="D47" s="43" t="s">
        <v>75</v>
      </c>
      <c r="E47" s="43"/>
      <c r="F47" s="43"/>
      <c r="G47" s="43"/>
      <c r="H47" s="38" t="s">
        <v>72</v>
      </c>
      <c r="I47" s="39">
        <v>1</v>
      </c>
      <c r="J47" s="39" t="s">
        <v>76</v>
      </c>
      <c r="L47" s="37" t="s">
        <v>74</v>
      </c>
      <c r="M47" s="33"/>
      <c r="N47" s="37" t="s">
        <v>75</v>
      </c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s="32" customFormat="1" ht="19.5">
      <c r="A48" s="43" t="s">
        <v>77</v>
      </c>
      <c r="B48" s="43"/>
      <c r="C48" s="43"/>
      <c r="D48" s="43" t="s">
        <v>78</v>
      </c>
      <c r="E48" s="43"/>
      <c r="F48" s="43"/>
      <c r="G48" s="43"/>
      <c r="H48" s="38" t="s">
        <v>79</v>
      </c>
      <c r="I48" s="39">
        <v>1</v>
      </c>
      <c r="J48" s="39" t="s">
        <v>80</v>
      </c>
      <c r="L48" s="37" t="s">
        <v>77</v>
      </c>
      <c r="M48" s="33"/>
      <c r="N48" s="37" t="s">
        <v>78</v>
      </c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s="32" customFormat="1" ht="19.5">
      <c r="A49" s="43" t="s">
        <v>81</v>
      </c>
      <c r="B49" s="43"/>
      <c r="C49" s="43"/>
      <c r="D49" s="43" t="s">
        <v>82</v>
      </c>
      <c r="E49" s="43"/>
      <c r="F49" s="43"/>
      <c r="G49" s="43"/>
      <c r="H49" s="38" t="s">
        <v>49</v>
      </c>
      <c r="I49" s="39">
        <v>10</v>
      </c>
      <c r="J49" s="39" t="s">
        <v>83</v>
      </c>
      <c r="L49" s="37" t="s">
        <v>81</v>
      </c>
      <c r="M49" s="33"/>
      <c r="N49" s="37" t="s">
        <v>82</v>
      </c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s="32" customFormat="1" ht="9.75">
      <c r="A50" s="43" t="s">
        <v>84</v>
      </c>
      <c r="B50" s="43"/>
      <c r="C50" s="43"/>
      <c r="D50" s="43" t="s">
        <v>85</v>
      </c>
      <c r="E50" s="43"/>
      <c r="F50" s="43"/>
      <c r="G50" s="43"/>
      <c r="H50" s="38" t="s">
        <v>86</v>
      </c>
      <c r="I50" s="39">
        <v>1</v>
      </c>
      <c r="J50" s="39" t="s">
        <v>87</v>
      </c>
      <c r="L50" s="37" t="s">
        <v>84</v>
      </c>
      <c r="M50" s="33"/>
      <c r="N50" s="37" t="s">
        <v>85</v>
      </c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s="32" customFormat="1" ht="19.5">
      <c r="A51" s="43" t="s">
        <v>88</v>
      </c>
      <c r="B51" s="43"/>
      <c r="C51" s="43"/>
      <c r="D51" s="43" t="s">
        <v>75</v>
      </c>
      <c r="E51" s="43"/>
      <c r="F51" s="43"/>
      <c r="G51" s="43"/>
      <c r="H51" s="38" t="s">
        <v>65</v>
      </c>
      <c r="I51" s="39">
        <v>64</v>
      </c>
      <c r="J51" s="39" t="s">
        <v>89</v>
      </c>
      <c r="L51" s="37" t="s">
        <v>88</v>
      </c>
      <c r="M51" s="33"/>
      <c r="N51" s="37" t="s">
        <v>75</v>
      </c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s="32" customFormat="1" ht="9.75">
      <c r="A52" s="44" t="s">
        <v>90</v>
      </c>
      <c r="B52" s="44"/>
      <c r="C52" s="44"/>
      <c r="D52" s="44"/>
      <c r="E52" s="44"/>
      <c r="F52" s="44"/>
      <c r="G52" s="44"/>
      <c r="H52" s="44"/>
      <c r="I52" s="44"/>
      <c r="J52" s="44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s="32" customFormat="1" ht="29.25">
      <c r="A53" s="43" t="s">
        <v>91</v>
      </c>
      <c r="B53" s="43"/>
      <c r="C53" s="43"/>
      <c r="D53" s="43" t="s">
        <v>59</v>
      </c>
      <c r="E53" s="43"/>
      <c r="F53" s="43"/>
      <c r="G53" s="43"/>
      <c r="H53" s="38" t="s">
        <v>60</v>
      </c>
      <c r="I53" s="39">
        <v>2</v>
      </c>
      <c r="J53" s="39">
        <v>6357</v>
      </c>
      <c r="L53" s="37" t="s">
        <v>91</v>
      </c>
      <c r="M53" s="33"/>
      <c r="N53" s="37" t="s">
        <v>59</v>
      </c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s="32" customFormat="1" ht="19.5">
      <c r="A54" s="43" t="s">
        <v>92</v>
      </c>
      <c r="B54" s="43"/>
      <c r="C54" s="43"/>
      <c r="D54" s="43" t="s">
        <v>85</v>
      </c>
      <c r="E54" s="43"/>
      <c r="F54" s="43"/>
      <c r="G54" s="43"/>
      <c r="H54" s="38" t="s">
        <v>60</v>
      </c>
      <c r="I54" s="39">
        <v>2</v>
      </c>
      <c r="J54" s="39" t="s">
        <v>93</v>
      </c>
      <c r="L54" s="37" t="s">
        <v>92</v>
      </c>
      <c r="M54" s="33"/>
      <c r="N54" s="37" t="s">
        <v>85</v>
      </c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s="32" customFormat="1" ht="9.75">
      <c r="A55" s="43" t="s">
        <v>94</v>
      </c>
      <c r="B55" s="43"/>
      <c r="C55" s="43"/>
      <c r="D55" s="43" t="s">
        <v>59</v>
      </c>
      <c r="E55" s="43"/>
      <c r="F55" s="43"/>
      <c r="G55" s="43"/>
      <c r="H55" s="38" t="s">
        <v>60</v>
      </c>
      <c r="I55" s="39">
        <v>1</v>
      </c>
      <c r="J55" s="39" t="s">
        <v>95</v>
      </c>
      <c r="L55" s="37" t="s">
        <v>94</v>
      </c>
      <c r="M55" s="33"/>
      <c r="N55" s="37" t="s">
        <v>59</v>
      </c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s="32" customFormat="1" ht="9.75">
      <c r="A56" s="3"/>
      <c r="B56" s="3"/>
      <c r="C56" s="3"/>
      <c r="D56" s="3"/>
      <c r="E56" s="3"/>
      <c r="F56" s="3"/>
      <c r="G56" s="3"/>
      <c r="H56" s="3"/>
      <c r="I56" s="26"/>
      <c r="J56" s="26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9:30" s="32" customFormat="1" ht="9.75">
      <c r="I57" s="34"/>
      <c r="J57" s="34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9:30" s="32" customFormat="1" ht="9.75">
      <c r="I58" s="34"/>
      <c r="J58" s="34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9:30" s="32" customFormat="1" ht="9.75">
      <c r="I59" s="34"/>
      <c r="J59" s="34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9:30" s="32" customFormat="1" ht="9.75">
      <c r="I60" s="34"/>
      <c r="J60" s="34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9:30" s="32" customFormat="1" ht="9.75">
      <c r="I61" s="34"/>
      <c r="J61" s="34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9:30" s="32" customFormat="1" ht="9.75">
      <c r="I62" s="34"/>
      <c r="J62" s="34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9:30" s="32" customFormat="1" ht="9.75">
      <c r="I63" s="34"/>
      <c r="J63" s="34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9:30" s="32" customFormat="1" ht="9.75">
      <c r="I64" s="34"/>
      <c r="J64" s="34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9:30" s="32" customFormat="1" ht="9.75">
      <c r="I65" s="34"/>
      <c r="J65" s="34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9:30" s="32" customFormat="1" ht="9.75">
      <c r="I66" s="34"/>
      <c r="J66" s="34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9:30" s="32" customFormat="1" ht="9.75">
      <c r="I67" s="34"/>
      <c r="J67" s="34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9:30" s="32" customFormat="1" ht="9.75">
      <c r="I68" s="34"/>
      <c r="J68" s="34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9:30" s="32" customFormat="1" ht="9.75">
      <c r="I69" s="34"/>
      <c r="J69" s="34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9:30" s="32" customFormat="1" ht="9.75">
      <c r="I70" s="34"/>
      <c r="J70" s="34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9:30" s="32" customFormat="1" ht="9.75">
      <c r="I71" s="34"/>
      <c r="J71" s="34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9:30" s="32" customFormat="1" ht="9.75">
      <c r="I72" s="34"/>
      <c r="J72" s="34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9:30" s="32" customFormat="1" ht="9.75">
      <c r="I73" s="34"/>
      <c r="J73" s="34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9:30" s="32" customFormat="1" ht="9.75">
      <c r="I74" s="34"/>
      <c r="J74" s="34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9:30" s="32" customFormat="1" ht="9.75">
      <c r="I75" s="34"/>
      <c r="J75" s="34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9:30" s="32" customFormat="1" ht="9.75">
      <c r="I76" s="34"/>
      <c r="J76" s="34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9:30" s="32" customFormat="1" ht="9.75">
      <c r="I77" s="34"/>
      <c r="J77" s="34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9:30" s="32" customFormat="1" ht="9.75">
      <c r="I78" s="34"/>
      <c r="J78" s="34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9:30" s="32" customFormat="1" ht="9.75">
      <c r="I79" s="34"/>
      <c r="J79" s="34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9:30" s="32" customFormat="1" ht="9.75">
      <c r="I80" s="34"/>
      <c r="J80" s="34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9:30" s="32" customFormat="1" ht="9.75">
      <c r="I81" s="34"/>
      <c r="J81" s="34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9:30" s="32" customFormat="1" ht="9.75">
      <c r="I82" s="34"/>
      <c r="J82" s="34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9:30" s="32" customFormat="1" ht="9.75">
      <c r="I83" s="34"/>
      <c r="J83" s="34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9:30" s="32" customFormat="1" ht="9.75">
      <c r="I84" s="34"/>
      <c r="J84" s="34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9:30" s="32" customFormat="1" ht="9.75">
      <c r="I85" s="34"/>
      <c r="J85" s="34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9:30" s="32" customFormat="1" ht="9.75">
      <c r="I86" s="34"/>
      <c r="J86" s="34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9:30" s="32" customFormat="1" ht="9.75">
      <c r="I87" s="34"/>
      <c r="J87" s="34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9:30" s="32" customFormat="1" ht="9.75">
      <c r="I88" s="34"/>
      <c r="J88" s="34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9:30" s="32" customFormat="1" ht="9.75">
      <c r="I89" s="34"/>
      <c r="J89" s="34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9:30" s="32" customFormat="1" ht="9.75">
      <c r="I90" s="34"/>
      <c r="J90" s="34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9:30" s="32" customFormat="1" ht="9.75">
      <c r="I91" s="34"/>
      <c r="J91" s="34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9:30" s="32" customFormat="1" ht="9.75">
      <c r="I92" s="34"/>
      <c r="J92" s="34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9:30" s="32" customFormat="1" ht="9.75">
      <c r="I93" s="34"/>
      <c r="J93" s="34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9:30" s="32" customFormat="1" ht="9.75">
      <c r="I94" s="34"/>
      <c r="J94" s="34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9:30" s="32" customFormat="1" ht="9.75">
      <c r="I95" s="34"/>
      <c r="J95" s="34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9:30" s="32" customFormat="1" ht="9.75">
      <c r="I96" s="34"/>
      <c r="J96" s="34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9:30" s="32" customFormat="1" ht="9.75">
      <c r="I97" s="34"/>
      <c r="J97" s="34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9:30" s="32" customFormat="1" ht="9.75">
      <c r="I98" s="34"/>
      <c r="J98" s="34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9:30" s="32" customFormat="1" ht="9.75">
      <c r="I99" s="34"/>
      <c r="J99" s="34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9:30" s="32" customFormat="1" ht="9.75">
      <c r="I100" s="34"/>
      <c r="J100" s="34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9:30" s="32" customFormat="1" ht="9.75">
      <c r="I101" s="34"/>
      <c r="J101" s="34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9:30" s="32" customFormat="1" ht="9.75">
      <c r="I102" s="34"/>
      <c r="J102" s="34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9:30" s="32" customFormat="1" ht="9.75">
      <c r="I103" s="34"/>
      <c r="J103" s="34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9:30" s="32" customFormat="1" ht="9.75">
      <c r="I104" s="34"/>
      <c r="J104" s="34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9:30" s="32" customFormat="1" ht="9.75">
      <c r="I105" s="34"/>
      <c r="J105" s="34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9:30" s="32" customFormat="1" ht="9.75">
      <c r="I106" s="34"/>
      <c r="J106" s="34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9:30" s="32" customFormat="1" ht="9.75">
      <c r="I107" s="34"/>
      <c r="J107" s="34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9:30" s="32" customFormat="1" ht="9.75">
      <c r="I108" s="34"/>
      <c r="J108" s="34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9:30" s="32" customFormat="1" ht="9.75">
      <c r="I109" s="34"/>
      <c r="J109" s="34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9:30" s="32" customFormat="1" ht="9.75">
      <c r="I110" s="34"/>
      <c r="J110" s="34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9:30" s="32" customFormat="1" ht="9.75">
      <c r="I111" s="34"/>
      <c r="J111" s="34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9:30" s="32" customFormat="1" ht="9.75">
      <c r="I112" s="34"/>
      <c r="J112" s="34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9:30" s="32" customFormat="1" ht="9.75">
      <c r="I113" s="34"/>
      <c r="J113" s="34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9:30" s="32" customFormat="1" ht="9.75">
      <c r="I114" s="34"/>
      <c r="J114" s="34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9:30" s="32" customFormat="1" ht="9.75">
      <c r="I115" s="34"/>
      <c r="J115" s="34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9:30" s="32" customFormat="1" ht="9.75">
      <c r="I116" s="34"/>
      <c r="J116" s="34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9:30" s="32" customFormat="1" ht="9.75">
      <c r="I117" s="34"/>
      <c r="J117" s="34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9:30" s="32" customFormat="1" ht="9.75">
      <c r="I118" s="34"/>
      <c r="J118" s="34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9:30" s="32" customFormat="1" ht="9.75">
      <c r="I119" s="34"/>
      <c r="J119" s="34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9:30" s="32" customFormat="1" ht="9.75">
      <c r="I120" s="34"/>
      <c r="J120" s="34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9:30" s="32" customFormat="1" ht="9.75">
      <c r="I121" s="34"/>
      <c r="J121" s="34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9:30" s="32" customFormat="1" ht="9.75">
      <c r="I122" s="34"/>
      <c r="J122" s="34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9:30" s="32" customFormat="1" ht="9.75">
      <c r="I123" s="34"/>
      <c r="J123" s="34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9:30" s="32" customFormat="1" ht="9.75">
      <c r="I124" s="34"/>
      <c r="J124" s="34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9:30" s="32" customFormat="1" ht="9.75">
      <c r="I125" s="34"/>
      <c r="J125" s="34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9:30" s="32" customFormat="1" ht="9.75">
      <c r="I126" s="34"/>
      <c r="J126" s="34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9:30" s="32" customFormat="1" ht="9.75">
      <c r="I127" s="34"/>
      <c r="J127" s="34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9:30" s="32" customFormat="1" ht="9.75">
      <c r="I128" s="34"/>
      <c r="J128" s="34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9:30" s="32" customFormat="1" ht="9.75">
      <c r="I129" s="34"/>
      <c r="J129" s="34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9:30" s="32" customFormat="1" ht="9.75">
      <c r="I130" s="34"/>
      <c r="J130" s="34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9:30" s="32" customFormat="1" ht="9.75">
      <c r="I131" s="34"/>
      <c r="J131" s="34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9:30" s="32" customFormat="1" ht="9.75">
      <c r="I132" s="34"/>
      <c r="J132" s="34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9:30" s="32" customFormat="1" ht="9.75">
      <c r="I133" s="34"/>
      <c r="J133" s="34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9:30" s="32" customFormat="1" ht="9.75">
      <c r="I134" s="34"/>
      <c r="J134" s="34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9:30" s="32" customFormat="1" ht="9.75">
      <c r="I135" s="34"/>
      <c r="J135" s="34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9:30" s="32" customFormat="1" ht="9.75">
      <c r="I136" s="34"/>
      <c r="J136" s="34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9:30" s="32" customFormat="1" ht="9.75">
      <c r="I137" s="34"/>
      <c r="J137" s="34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9:30" s="32" customFormat="1" ht="9.75">
      <c r="I138" s="34"/>
      <c r="J138" s="34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9:30" s="32" customFormat="1" ht="9.75">
      <c r="I139" s="34"/>
      <c r="J139" s="34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9:30" s="32" customFormat="1" ht="9.75">
      <c r="I140" s="34"/>
      <c r="J140" s="34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9:30" s="32" customFormat="1" ht="9.75">
      <c r="I141" s="34"/>
      <c r="J141" s="34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9:30" s="32" customFormat="1" ht="9.75">
      <c r="I142" s="34"/>
      <c r="J142" s="34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9:30" s="32" customFormat="1" ht="9.75">
      <c r="I143" s="34"/>
      <c r="J143" s="34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9:30" s="32" customFormat="1" ht="9.75">
      <c r="I144" s="34"/>
      <c r="J144" s="34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9:30" s="32" customFormat="1" ht="9.75">
      <c r="I145" s="34"/>
      <c r="J145" s="34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9:30" s="32" customFormat="1" ht="9.75">
      <c r="I146" s="34"/>
      <c r="J146" s="34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9:30" s="32" customFormat="1" ht="9.75">
      <c r="I147" s="34"/>
      <c r="J147" s="34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9:30" s="32" customFormat="1" ht="9.75">
      <c r="I148" s="34"/>
      <c r="J148" s="34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9:30" s="32" customFormat="1" ht="9.75">
      <c r="I149" s="34"/>
      <c r="J149" s="34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9:30" s="32" customFormat="1" ht="9.75">
      <c r="I150" s="34"/>
      <c r="J150" s="34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9:30" s="32" customFormat="1" ht="9.75">
      <c r="I151" s="34"/>
      <c r="J151" s="34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9:30" s="32" customFormat="1" ht="9.75">
      <c r="I152" s="34"/>
      <c r="J152" s="34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9:30" s="32" customFormat="1" ht="9.75">
      <c r="I153" s="34"/>
      <c r="J153" s="34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9:30" s="32" customFormat="1" ht="9.75">
      <c r="I154" s="34"/>
      <c r="J154" s="34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9:30" s="32" customFormat="1" ht="9.75">
      <c r="I155" s="34"/>
      <c r="J155" s="34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9:30" s="32" customFormat="1" ht="9.75">
      <c r="I156" s="34"/>
      <c r="J156" s="34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9:30" s="32" customFormat="1" ht="9.75">
      <c r="I157" s="34"/>
      <c r="J157" s="34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9:30" s="32" customFormat="1" ht="9.75">
      <c r="I158" s="34"/>
      <c r="J158" s="34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9:30" s="32" customFormat="1" ht="9.75">
      <c r="I159" s="34"/>
      <c r="J159" s="34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9:30" s="32" customFormat="1" ht="9.75">
      <c r="I160" s="34"/>
      <c r="J160" s="34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9:30" s="32" customFormat="1" ht="9.75">
      <c r="I161" s="34"/>
      <c r="J161" s="34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9:30" s="32" customFormat="1" ht="9.75">
      <c r="I162" s="34"/>
      <c r="J162" s="34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9:30" s="32" customFormat="1" ht="9.75">
      <c r="I163" s="34"/>
      <c r="J163" s="34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9:30" s="32" customFormat="1" ht="9.75">
      <c r="I164" s="34"/>
      <c r="J164" s="34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9:30" s="32" customFormat="1" ht="9.75">
      <c r="I165" s="34"/>
      <c r="J165" s="34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9:30" s="32" customFormat="1" ht="9.75">
      <c r="I166" s="34"/>
      <c r="J166" s="34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9:30" s="32" customFormat="1" ht="9.75">
      <c r="I167" s="34"/>
      <c r="J167" s="34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9:30" s="32" customFormat="1" ht="9.75">
      <c r="I168" s="34"/>
      <c r="J168" s="34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9:30" s="32" customFormat="1" ht="9.75">
      <c r="I169" s="34"/>
      <c r="J169" s="34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9:30" s="32" customFormat="1" ht="9.75">
      <c r="I170" s="34"/>
      <c r="J170" s="34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9:30" s="32" customFormat="1" ht="9.75">
      <c r="I171" s="34"/>
      <c r="J171" s="34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9:30" s="32" customFormat="1" ht="9.75">
      <c r="I172" s="34"/>
      <c r="J172" s="34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9:30" s="32" customFormat="1" ht="9.75">
      <c r="I173" s="34"/>
      <c r="J173" s="34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9:30" s="32" customFormat="1" ht="9.75">
      <c r="I174" s="34"/>
      <c r="J174" s="34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9:30" s="32" customFormat="1" ht="9.75">
      <c r="I175" s="34"/>
      <c r="J175" s="34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9:30" s="32" customFormat="1" ht="9.75">
      <c r="I176" s="34"/>
      <c r="J176" s="34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9:30" s="32" customFormat="1" ht="9.75">
      <c r="I177" s="34"/>
      <c r="J177" s="34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9:30" s="32" customFormat="1" ht="9.75">
      <c r="I178" s="34"/>
      <c r="J178" s="34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9:30" s="32" customFormat="1" ht="9.75">
      <c r="I179" s="34"/>
      <c r="J179" s="34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9:30" s="32" customFormat="1" ht="9.75">
      <c r="I180" s="34"/>
      <c r="J180" s="34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9:30" s="32" customFormat="1" ht="9.75">
      <c r="I181" s="34"/>
      <c r="J181" s="34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9:30" s="32" customFormat="1" ht="9.75">
      <c r="I182" s="34"/>
      <c r="J182" s="34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9:30" s="32" customFormat="1" ht="9.75">
      <c r="I183" s="34"/>
      <c r="J183" s="34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9:30" s="32" customFormat="1" ht="9.75">
      <c r="I184" s="34"/>
      <c r="J184" s="34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9:30" s="32" customFormat="1" ht="9.75">
      <c r="I185" s="34"/>
      <c r="J185" s="34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9:30" s="32" customFormat="1" ht="9.75">
      <c r="I186" s="34"/>
      <c r="J186" s="34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9:30" s="32" customFormat="1" ht="9.75">
      <c r="I187" s="34"/>
      <c r="J187" s="34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9:30" s="32" customFormat="1" ht="9.75">
      <c r="I188" s="34"/>
      <c r="J188" s="34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9:30" s="32" customFormat="1" ht="9.75">
      <c r="I189" s="34"/>
      <c r="J189" s="34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9:30" s="32" customFormat="1" ht="9.75">
      <c r="I190" s="34"/>
      <c r="J190" s="34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9:30" s="32" customFormat="1" ht="9.75">
      <c r="I191" s="34"/>
      <c r="J191" s="34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9:30" s="32" customFormat="1" ht="9.75">
      <c r="I192" s="34"/>
      <c r="J192" s="34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9:30" s="32" customFormat="1" ht="9.75">
      <c r="I193" s="34"/>
      <c r="J193" s="34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9:30" s="32" customFormat="1" ht="9.75">
      <c r="I194" s="34"/>
      <c r="J194" s="34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9:30" s="32" customFormat="1" ht="9.75">
      <c r="I195" s="34"/>
      <c r="J195" s="34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9:30" s="32" customFormat="1" ht="9.75">
      <c r="I196" s="34"/>
      <c r="J196" s="34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9:30" s="32" customFormat="1" ht="9.75">
      <c r="I197" s="34"/>
      <c r="J197" s="34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9:30" s="32" customFormat="1" ht="9.75">
      <c r="I198" s="34"/>
      <c r="J198" s="34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9:30" s="32" customFormat="1" ht="9.75">
      <c r="I199" s="34"/>
      <c r="J199" s="34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9:30" s="32" customFormat="1" ht="9.75">
      <c r="I200" s="34"/>
      <c r="J200" s="34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9:30" s="32" customFormat="1" ht="9.75">
      <c r="I201" s="34"/>
      <c r="J201" s="34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9:30" s="32" customFormat="1" ht="9.75">
      <c r="I202" s="34"/>
      <c r="J202" s="34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9:30" s="32" customFormat="1" ht="9.75">
      <c r="I203" s="34"/>
      <c r="J203" s="34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9:30" s="32" customFormat="1" ht="9.75">
      <c r="I204" s="34"/>
      <c r="J204" s="34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9:30" s="32" customFormat="1" ht="9.75">
      <c r="I205" s="34"/>
      <c r="J205" s="34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9:30" s="32" customFormat="1" ht="9.75">
      <c r="I206" s="34"/>
      <c r="J206" s="34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9:30" s="32" customFormat="1" ht="9.75">
      <c r="I207" s="34"/>
      <c r="J207" s="34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9:30" s="32" customFormat="1" ht="9.75">
      <c r="I208" s="34"/>
      <c r="J208" s="34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9:30" s="32" customFormat="1" ht="9.75">
      <c r="I209" s="34"/>
      <c r="J209" s="34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9:30" s="32" customFormat="1" ht="9.75">
      <c r="I210" s="34"/>
      <c r="J210" s="34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9:30" s="32" customFormat="1" ht="9.75">
      <c r="I211" s="34"/>
      <c r="J211" s="34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9:30" s="32" customFormat="1" ht="9.75">
      <c r="I212" s="34"/>
      <c r="J212" s="34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9:30" s="32" customFormat="1" ht="9.75">
      <c r="I213" s="34"/>
      <c r="J213" s="34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9:30" s="32" customFormat="1" ht="9.75">
      <c r="I214" s="34"/>
      <c r="J214" s="34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9:30" s="32" customFormat="1" ht="9.75">
      <c r="I215" s="34"/>
      <c r="J215" s="34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9:30" s="32" customFormat="1" ht="9.75">
      <c r="I216" s="34"/>
      <c r="J216" s="34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9:30" s="32" customFormat="1" ht="9.75">
      <c r="I217" s="34"/>
      <c r="J217" s="34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9:30" s="32" customFormat="1" ht="9.75">
      <c r="I218" s="34"/>
      <c r="J218" s="34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9:30" s="32" customFormat="1" ht="9.75">
      <c r="I219" s="34"/>
      <c r="J219" s="34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9:30" s="32" customFormat="1" ht="9.75">
      <c r="I220" s="34"/>
      <c r="J220" s="34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9:30" s="32" customFormat="1" ht="9.75">
      <c r="I221" s="34"/>
      <c r="J221" s="34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9:30" s="32" customFormat="1" ht="9.75">
      <c r="I222" s="34"/>
      <c r="J222" s="34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9:30" s="32" customFormat="1" ht="9.75">
      <c r="I223" s="34"/>
      <c r="J223" s="34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9:30" s="32" customFormat="1" ht="9.75">
      <c r="I224" s="34"/>
      <c r="J224" s="34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9:30" s="32" customFormat="1" ht="9.75">
      <c r="I225" s="34"/>
      <c r="J225" s="34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9:30" s="32" customFormat="1" ht="9.75">
      <c r="I226" s="34"/>
      <c r="J226" s="34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9:30" s="32" customFormat="1" ht="9.75">
      <c r="I227" s="34"/>
      <c r="J227" s="34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9:30" s="32" customFormat="1" ht="9.75">
      <c r="I228" s="34"/>
      <c r="J228" s="34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9:30" s="32" customFormat="1" ht="9.75">
      <c r="I229" s="34"/>
      <c r="J229" s="34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9:30" s="32" customFormat="1" ht="9.75">
      <c r="I230" s="34"/>
      <c r="J230" s="34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9:30" s="32" customFormat="1" ht="9.75">
      <c r="I231" s="34"/>
      <c r="J231" s="34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9:30" s="32" customFormat="1" ht="9.75">
      <c r="I232" s="34"/>
      <c r="J232" s="34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9:30" s="32" customFormat="1" ht="9.75">
      <c r="I233" s="34"/>
      <c r="J233" s="34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2:30" s="32" customFormat="1" ht="9.75"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2:30" s="32" customFormat="1" ht="9.75"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2:30" s="32" customFormat="1" ht="9.75"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2:30" s="32" customFormat="1" ht="9.75"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2:30" s="32" customFormat="1" ht="9.75"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2:30" s="32" customFormat="1" ht="9.75"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2:30" s="32" customFormat="1" ht="9.75"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2:30" s="32" customFormat="1" ht="9.75"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2:30" s="32" customFormat="1" ht="9.75"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2:30" s="32" customFormat="1" ht="9.75"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2:30" s="32" customFormat="1" ht="9.75"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2:30" s="32" customFormat="1" ht="9.75"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2:30" s="32" customFormat="1" ht="9.75"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2:30" s="32" customFormat="1" ht="9.75"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2:30" s="32" customFormat="1" ht="9.75"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2:30" s="32" customFormat="1" ht="9.75"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2:30" s="32" customFormat="1" ht="9.75"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2:30" s="32" customFormat="1" ht="9.75"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2:30" s="32" customFormat="1" ht="9.75"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2:30" s="32" customFormat="1" ht="9.75"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2:30" s="32" customFormat="1" ht="9.75"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2:30" s="32" customFormat="1" ht="9.75"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2:30" s="32" customFormat="1" ht="9.75"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2:30" s="32" customFormat="1" ht="9.75"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2:30" s="32" customFormat="1" ht="9.75"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2:30" s="32" customFormat="1" ht="9.75"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2:30" s="32" customFormat="1" ht="9.75"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2:30" s="32" customFormat="1" ht="9.75"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2:30" s="32" customFormat="1" ht="9.75"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2:30" s="32" customFormat="1" ht="9.75"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2:30" s="32" customFormat="1" ht="9.75"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2:30" s="32" customFormat="1" ht="9.75"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2:30" s="32" customFormat="1" ht="9.75"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2:30" s="32" customFormat="1" ht="9.75"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2:30" s="32" customFormat="1" ht="9.75"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2:30" s="32" customFormat="1" ht="9.75"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2:30" s="32" customFormat="1" ht="9.75"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2:30" s="32" customFormat="1" ht="9.75"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2:30" s="32" customFormat="1" ht="9.75"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2:30" s="32" customFormat="1" ht="9.75"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2:30" s="32" customFormat="1" ht="9.75"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2:30" s="32" customFormat="1" ht="9.75"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2:30" s="32" customFormat="1" ht="9.75"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2:30" s="32" customFormat="1" ht="9.75"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2:30" s="32" customFormat="1" ht="9.75"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2:30" s="32" customFormat="1" ht="9.75"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2:30" s="32" customFormat="1" ht="9.75"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2:30" s="32" customFormat="1" ht="9.75"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2:30" s="32" customFormat="1" ht="9.75"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2:30" s="32" customFormat="1" ht="9.75"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2:30" s="32" customFormat="1" ht="9.75"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2:30" s="32" customFormat="1" ht="9.75"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2:30" s="32" customFormat="1" ht="9.75"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2:30" s="32" customFormat="1" ht="9.75"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2:30" s="32" customFormat="1" ht="9.75"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2:30" s="32" customFormat="1" ht="9.75"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2:30" s="32" customFormat="1" ht="9.75"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2:30" s="32" customFormat="1" ht="9.75"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2:30" s="32" customFormat="1" ht="9.75"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2:30" s="32" customFormat="1" ht="9.75"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2:30" s="32" customFormat="1" ht="9.75"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2:30" s="32" customFormat="1" ht="9.75"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2:30" s="32" customFormat="1" ht="9.75"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2:30" s="32" customFormat="1" ht="9.75"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2:30" s="32" customFormat="1" ht="9.75"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2:30" s="32" customFormat="1" ht="9.75"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2:30" s="32" customFormat="1" ht="9.75"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  <row r="301" spans="12:30" s="32" customFormat="1" ht="9.75"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</row>
    <row r="302" spans="12:30" s="32" customFormat="1" ht="9.75"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</row>
    <row r="303" spans="12:30" s="32" customFormat="1" ht="9.75"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</row>
    <row r="304" spans="12:30" s="32" customFormat="1" ht="9.75"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</row>
    <row r="305" spans="12:30" s="32" customFormat="1" ht="9.75"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</row>
    <row r="306" spans="12:30" s="32" customFormat="1" ht="9.75"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</row>
    <row r="307" spans="12:30" s="32" customFormat="1" ht="9.75"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</row>
    <row r="308" spans="12:30" s="32" customFormat="1" ht="9.75"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</row>
    <row r="309" spans="12:30" s="32" customFormat="1" ht="9.75"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</row>
    <row r="310" spans="12:30" s="32" customFormat="1" ht="9.75"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</row>
    <row r="311" spans="12:30" s="32" customFormat="1" ht="9.75"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</row>
    <row r="312" spans="12:30" s="32" customFormat="1" ht="9.75"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</row>
    <row r="313" spans="12:30" s="32" customFormat="1" ht="9.75"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</row>
    <row r="314" spans="12:30" s="32" customFormat="1" ht="9.75"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</row>
    <row r="315" spans="12:30" s="32" customFormat="1" ht="9.75"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</row>
    <row r="316" spans="12:30" s="32" customFormat="1" ht="9.75"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</row>
    <row r="317" spans="12:30" s="32" customFormat="1" ht="9.75"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</row>
    <row r="318" spans="12:30" s="32" customFormat="1" ht="9.75"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</row>
    <row r="319" spans="12:30" s="32" customFormat="1" ht="9.75"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</row>
    <row r="320" spans="12:30" s="32" customFormat="1" ht="9.75"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</row>
    <row r="321" spans="12:30" s="32" customFormat="1" ht="9.75"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</row>
    <row r="322" spans="12:30" s="32" customFormat="1" ht="9.75"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</row>
    <row r="323" spans="12:30" s="32" customFormat="1" ht="9.75"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</row>
    <row r="324" spans="12:30" s="32" customFormat="1" ht="9.75"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</row>
    <row r="325" spans="12:30" s="32" customFormat="1" ht="9.75"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</row>
    <row r="326" spans="12:30" s="32" customFormat="1" ht="9.75"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</row>
    <row r="327" spans="12:30" s="32" customFormat="1" ht="9.75"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</row>
    <row r="328" spans="12:30" s="32" customFormat="1" ht="9.75"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</row>
    <row r="329" spans="12:30" s="32" customFormat="1" ht="9.75"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</row>
    <row r="330" spans="12:30" s="32" customFormat="1" ht="9.75"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</row>
    <row r="331" spans="12:30" s="32" customFormat="1" ht="9.75"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</row>
    <row r="332" spans="12:30" s="32" customFormat="1" ht="9.75"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</row>
    <row r="333" spans="12:30" s="32" customFormat="1" ht="9.75"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</row>
    <row r="334" spans="12:30" s="32" customFormat="1" ht="9.75"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</row>
    <row r="335" spans="12:30" s="32" customFormat="1" ht="9.75"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</row>
    <row r="336" spans="12:30" s="32" customFormat="1" ht="9.75"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</row>
    <row r="337" spans="12:30" s="32" customFormat="1" ht="9.75"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</row>
    <row r="338" spans="12:30" s="32" customFormat="1" ht="9.75"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</row>
    <row r="339" spans="12:30" s="32" customFormat="1" ht="9.75"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</row>
    <row r="340" spans="12:30" s="32" customFormat="1" ht="9.75"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</row>
    <row r="341" spans="12:30" s="32" customFormat="1" ht="9.75"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</row>
    <row r="342" spans="12:30" s="32" customFormat="1" ht="9.75"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</row>
    <row r="343" spans="12:30" s="32" customFormat="1" ht="9.75"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</row>
    <row r="344" spans="12:30" s="32" customFormat="1" ht="9.75"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</row>
    <row r="345" spans="12:30" s="32" customFormat="1" ht="9.75"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</row>
    <row r="346" spans="12:30" s="32" customFormat="1" ht="9.75"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</row>
    <row r="347" spans="12:30" s="32" customFormat="1" ht="9.75"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</row>
    <row r="348" spans="12:30" s="32" customFormat="1" ht="9.75"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</row>
    <row r="349" spans="12:30" s="32" customFormat="1" ht="9.75"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</row>
    <row r="350" spans="12:30" s="32" customFormat="1" ht="9.75"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</row>
    <row r="351" spans="12:30" s="32" customFormat="1" ht="9.75"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</row>
    <row r="352" spans="12:30" s="32" customFormat="1" ht="9.75"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</row>
    <row r="353" spans="12:30" s="32" customFormat="1" ht="9.75"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</row>
    <row r="354" spans="12:30" s="32" customFormat="1" ht="9.75"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</row>
    <row r="355" spans="12:30" s="32" customFormat="1" ht="9.75"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</row>
    <row r="356" spans="12:30" s="32" customFormat="1" ht="9.75"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</row>
    <row r="357" spans="12:30" s="32" customFormat="1" ht="9.75"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</row>
    <row r="358" spans="12:30" s="32" customFormat="1" ht="9.75"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</row>
    <row r="359" spans="12:30" s="32" customFormat="1" ht="9.75"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</row>
    <row r="360" spans="12:30" s="32" customFormat="1" ht="9.75"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</row>
    <row r="361" spans="12:30" s="32" customFormat="1" ht="9.75"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</row>
    <row r="362" spans="12:30" s="32" customFormat="1" ht="9.75"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</row>
    <row r="363" spans="12:30" s="32" customFormat="1" ht="9.75"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</row>
    <row r="364" spans="12:30" s="32" customFormat="1" ht="9.75"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</row>
    <row r="365" spans="12:30" s="32" customFormat="1" ht="9.75"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</row>
    <row r="366" spans="12:30" s="32" customFormat="1" ht="9.75"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</row>
    <row r="367" spans="12:30" s="32" customFormat="1" ht="9.75"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</row>
    <row r="368" spans="12:30" s="32" customFormat="1" ht="9.75"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</row>
    <row r="369" spans="12:30" s="32" customFormat="1" ht="9.75"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</row>
    <row r="370" spans="12:30" s="32" customFormat="1" ht="9.75"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</row>
    <row r="371" spans="12:30" s="32" customFormat="1" ht="9.75"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</row>
    <row r="372" spans="12:30" s="32" customFormat="1" ht="9.75"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</row>
    <row r="373" spans="12:30" s="32" customFormat="1" ht="9.75"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</row>
    <row r="374" spans="12:30" s="32" customFormat="1" ht="9.75"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</row>
    <row r="375" spans="12:30" s="32" customFormat="1" ht="9.75"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</row>
    <row r="376" spans="12:30" s="32" customFormat="1" ht="9.75"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</row>
    <row r="377" spans="12:30" s="32" customFormat="1" ht="9.75"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</row>
    <row r="378" spans="12:30" s="32" customFormat="1" ht="9.75"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</row>
    <row r="379" spans="12:30" s="32" customFormat="1" ht="9.75"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</row>
    <row r="380" spans="12:30" s="32" customFormat="1" ht="9.75"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</row>
    <row r="381" spans="12:30" s="32" customFormat="1" ht="9.75"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</row>
    <row r="382" spans="12:30" s="32" customFormat="1" ht="9.75"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</row>
    <row r="383" spans="12:30" s="32" customFormat="1" ht="9.75"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</row>
    <row r="384" spans="12:30" s="32" customFormat="1" ht="9.75"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</row>
    <row r="385" spans="12:30" s="32" customFormat="1" ht="9.75"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</row>
    <row r="386" spans="12:30" s="32" customFormat="1" ht="9.75"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</row>
    <row r="387" spans="12:30" s="32" customFormat="1" ht="9.75"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</row>
    <row r="388" spans="12:30" s="32" customFormat="1" ht="9.75"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</row>
    <row r="389" spans="12:30" s="32" customFormat="1" ht="9.75"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</row>
    <row r="390" spans="12:30" s="32" customFormat="1" ht="9.75"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</row>
    <row r="391" spans="12:30" s="32" customFormat="1" ht="9.75"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</row>
    <row r="392" spans="12:30" s="32" customFormat="1" ht="9.75"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</row>
    <row r="393" spans="12:30" s="32" customFormat="1" ht="9.75"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</row>
    <row r="394" spans="12:30" s="32" customFormat="1" ht="9.75"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</row>
    <row r="395" spans="12:30" s="32" customFormat="1" ht="9.75"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</row>
    <row r="396" spans="12:30" s="32" customFormat="1" ht="9.75"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</row>
    <row r="397" spans="12:30" s="32" customFormat="1" ht="9.75"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</row>
    <row r="398" spans="12:30" s="32" customFormat="1" ht="9.75"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</row>
    <row r="399" spans="12:30" s="32" customFormat="1" ht="9.75"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</row>
    <row r="400" spans="12:30" s="32" customFormat="1" ht="9.75"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</row>
    <row r="401" spans="12:30" s="32" customFormat="1" ht="9.75"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</row>
    <row r="402" spans="12:30" s="32" customFormat="1" ht="9.75"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</row>
    <row r="403" spans="12:30" s="32" customFormat="1" ht="9.75"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</row>
    <row r="404" spans="12:30" s="32" customFormat="1" ht="9.75"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</row>
    <row r="405" spans="12:30" s="32" customFormat="1" ht="9.75"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</row>
    <row r="406" spans="12:30" s="32" customFormat="1" ht="9.75"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</row>
    <row r="407" spans="12:30" s="32" customFormat="1" ht="9.75"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</row>
    <row r="408" spans="12:30" s="32" customFormat="1" ht="9.75"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</row>
    <row r="409" spans="12:30" s="32" customFormat="1" ht="9.75"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</row>
    <row r="410" spans="12:30" s="32" customFormat="1" ht="9.75"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</row>
    <row r="411" spans="12:30" s="32" customFormat="1" ht="9.75"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</row>
    <row r="412" spans="12:30" s="32" customFormat="1" ht="9.75"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</row>
    <row r="413" spans="12:30" s="32" customFormat="1" ht="9.75"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</row>
    <row r="414" spans="12:30" s="32" customFormat="1" ht="9.75"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</row>
    <row r="415" spans="12:30" s="32" customFormat="1" ht="9.75"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</row>
    <row r="416" spans="12:30" s="32" customFormat="1" ht="9.75"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</row>
    <row r="417" spans="12:30" s="32" customFormat="1" ht="9.75"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</row>
    <row r="418" spans="12:30" s="32" customFormat="1" ht="9.75"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</row>
    <row r="419" spans="12:30" s="32" customFormat="1" ht="9.75"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</row>
    <row r="420" spans="12:30" s="32" customFormat="1" ht="9.75"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</row>
    <row r="421" spans="12:30" s="32" customFormat="1" ht="9.75"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</row>
    <row r="422" spans="12:30" s="32" customFormat="1" ht="9.75"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</row>
    <row r="423" spans="12:30" s="32" customFormat="1" ht="9.75"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</row>
    <row r="424" spans="12:30" s="32" customFormat="1" ht="9.75"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</row>
    <row r="425" spans="12:30" s="32" customFormat="1" ht="9.75"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</row>
    <row r="426" spans="12:30" s="32" customFormat="1" ht="9.75"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</row>
    <row r="427" spans="12:30" s="32" customFormat="1" ht="9.75"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</row>
    <row r="428" spans="12:30" s="32" customFormat="1" ht="9.75"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</row>
    <row r="429" spans="12:30" s="32" customFormat="1" ht="9.75"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</row>
    <row r="430" spans="12:30" s="32" customFormat="1" ht="9.75"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</row>
    <row r="431" spans="12:30" s="32" customFormat="1" ht="9.75"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</row>
    <row r="432" spans="12:30" s="32" customFormat="1" ht="9.75"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</row>
    <row r="433" spans="12:30" s="32" customFormat="1" ht="9.75"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</row>
    <row r="434" spans="12:30" s="32" customFormat="1" ht="9.75"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</row>
    <row r="435" spans="12:30" s="32" customFormat="1" ht="9.75"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</row>
    <row r="436" spans="12:30" s="32" customFormat="1" ht="9.75"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</row>
    <row r="437" spans="12:30" s="32" customFormat="1" ht="9.75"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</row>
    <row r="438" spans="12:30" s="32" customFormat="1" ht="9.75"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</row>
    <row r="439" spans="12:30" s="32" customFormat="1" ht="9.75"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</row>
    <row r="440" spans="12:30" s="32" customFormat="1" ht="9.75"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</row>
    <row r="441" spans="12:30" s="32" customFormat="1" ht="9.75"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</row>
    <row r="442" spans="12:30" s="32" customFormat="1" ht="9.75"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</row>
    <row r="443" spans="12:30" s="32" customFormat="1" ht="9.75"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</row>
    <row r="444" spans="12:30" s="32" customFormat="1" ht="9.75"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</row>
    <row r="445" spans="12:30" s="32" customFormat="1" ht="9.75"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</row>
    <row r="446" spans="12:30" s="32" customFormat="1" ht="9.75"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</row>
    <row r="447" spans="12:30" s="32" customFormat="1" ht="9.75"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</row>
    <row r="448" spans="12:30" s="32" customFormat="1" ht="9.75"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</row>
    <row r="449" spans="12:30" s="32" customFormat="1" ht="9.75"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</row>
    <row r="450" spans="12:30" s="32" customFormat="1" ht="9.75"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</row>
    <row r="451" spans="12:30" s="32" customFormat="1" ht="9.75"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</row>
    <row r="452" spans="12:30" s="32" customFormat="1" ht="9.75"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</row>
    <row r="453" spans="12:30" s="32" customFormat="1" ht="9.75"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 spans="12:30" s="32" customFormat="1" ht="9.75"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</row>
    <row r="455" spans="12:30" s="32" customFormat="1" ht="9.75"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 spans="12:30" s="32" customFormat="1" ht="9.75"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</row>
    <row r="457" spans="12:30" s="32" customFormat="1" ht="9.75"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</row>
    <row r="458" spans="12:30" s="32" customFormat="1" ht="9.75"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</row>
    <row r="459" spans="12:30" s="32" customFormat="1" ht="9.75"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</row>
    <row r="460" spans="12:30" s="32" customFormat="1" ht="9.75"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</row>
    <row r="461" spans="12:30" s="32" customFormat="1" ht="9.75"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</row>
    <row r="462" spans="12:30" s="32" customFormat="1" ht="9.75"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</row>
    <row r="463" spans="12:30" s="32" customFormat="1" ht="9.75"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</row>
    <row r="464" spans="12:30" s="32" customFormat="1" ht="9.75"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</row>
    <row r="465" spans="12:30" s="32" customFormat="1" ht="9.75"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</row>
    <row r="466" spans="12:30" s="32" customFormat="1" ht="9.75"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</row>
    <row r="467" spans="12:30" s="32" customFormat="1" ht="9.75"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</row>
    <row r="468" spans="12:30" s="32" customFormat="1" ht="9.75"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</row>
    <row r="469" spans="12:30" s="32" customFormat="1" ht="9.75"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</row>
    <row r="470" spans="12:30" s="32" customFormat="1" ht="9.75"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</row>
    <row r="471" spans="12:30" s="32" customFormat="1" ht="9.75"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</row>
    <row r="472" spans="12:30" s="32" customFormat="1" ht="9.75"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</row>
    <row r="473" spans="12:30" s="32" customFormat="1" ht="9.75"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</row>
    <row r="474" spans="12:30" s="32" customFormat="1" ht="9.75"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</row>
    <row r="475" spans="12:30" s="32" customFormat="1" ht="9.75"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</row>
    <row r="476" spans="12:30" s="32" customFormat="1" ht="9.75"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</row>
    <row r="477" spans="12:30" s="32" customFormat="1" ht="9.75"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</row>
    <row r="478" spans="12:30" s="32" customFormat="1" ht="9.75"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</row>
    <row r="479" spans="12:30" s="32" customFormat="1" ht="9.75"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</row>
    <row r="480" spans="12:30" s="32" customFormat="1" ht="9.75"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</row>
    <row r="481" spans="12:30" s="32" customFormat="1" ht="9.75"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</row>
    <row r="482" spans="12:30" s="32" customFormat="1" ht="9.75"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</row>
    <row r="483" spans="12:30" s="32" customFormat="1" ht="9.75"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</row>
    <row r="484" spans="12:30" s="32" customFormat="1" ht="9.75"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</row>
    <row r="485" spans="12:30" s="32" customFormat="1" ht="9.75"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</row>
    <row r="486" spans="12:30" s="32" customFormat="1" ht="9.75"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</row>
    <row r="487" spans="12:30" s="32" customFormat="1" ht="9.75"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</row>
    <row r="488" spans="12:30" s="32" customFormat="1" ht="9.75"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</row>
    <row r="489" spans="12:30" s="32" customFormat="1" ht="9.75"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</row>
    <row r="490" spans="12:30" s="32" customFormat="1" ht="9.75"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</row>
    <row r="491" spans="12:30" s="32" customFormat="1" ht="9.75"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</row>
    <row r="492" spans="12:30" s="32" customFormat="1" ht="9.75"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</row>
    <row r="493" spans="12:30" s="32" customFormat="1" ht="9.75"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</row>
    <row r="494" spans="12:30" s="32" customFormat="1" ht="9.75"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</row>
    <row r="495" spans="12:30" s="32" customFormat="1" ht="9.75"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</row>
    <row r="496" spans="12:30" s="32" customFormat="1" ht="9.75"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</row>
    <row r="497" spans="12:30" s="32" customFormat="1" ht="9.75"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</row>
    <row r="498" spans="12:30" s="32" customFormat="1" ht="9.75"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</row>
    <row r="499" spans="12:30" s="32" customFormat="1" ht="9.75"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</row>
    <row r="500" spans="12:30" s="32" customFormat="1" ht="9.75"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</row>
    <row r="501" spans="12:30" s="32" customFormat="1" ht="9.75"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</row>
    <row r="502" spans="12:30" s="32" customFormat="1" ht="9.75"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</row>
    <row r="503" spans="12:30" s="32" customFormat="1" ht="9.75"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</row>
    <row r="504" spans="12:30" s="32" customFormat="1" ht="9.75"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</row>
    <row r="505" spans="12:30" s="32" customFormat="1" ht="9.75"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</row>
    <row r="506" spans="12:30" s="32" customFormat="1" ht="9.75"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</row>
    <row r="507" spans="12:30" s="32" customFormat="1" ht="9.75"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</row>
    <row r="508" spans="12:30" s="32" customFormat="1" ht="9.75"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</row>
    <row r="509" spans="12:30" s="32" customFormat="1" ht="9.75"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</row>
    <row r="510" spans="12:30" s="32" customFormat="1" ht="9.75"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</row>
    <row r="511" spans="12:30" s="32" customFormat="1" ht="9.75"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</row>
    <row r="512" spans="12:30" s="32" customFormat="1" ht="9.75"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</row>
    <row r="513" spans="12:30" s="32" customFormat="1" ht="9.75"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</row>
    <row r="514" spans="12:30" s="32" customFormat="1" ht="9.75"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</row>
    <row r="515" spans="12:30" s="32" customFormat="1" ht="9.75"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</row>
    <row r="516" spans="12:30" s="32" customFormat="1" ht="9.75"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</row>
    <row r="517" spans="12:30" s="32" customFormat="1" ht="9.75"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</row>
    <row r="518" spans="12:30" s="32" customFormat="1" ht="9.75"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</row>
    <row r="519" spans="12:30" s="32" customFormat="1" ht="9.75"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</row>
    <row r="520" spans="12:30" s="32" customFormat="1" ht="9.75"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</row>
    <row r="521" spans="12:30" s="32" customFormat="1" ht="9.75"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</row>
    <row r="522" spans="12:30" s="32" customFormat="1" ht="9.75"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</row>
    <row r="523" spans="12:30" s="32" customFormat="1" ht="9.75"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</row>
    <row r="524" spans="12:30" s="32" customFormat="1" ht="9.75"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</row>
    <row r="525" spans="12:30" s="32" customFormat="1" ht="9.75"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</row>
    <row r="526" spans="12:30" s="32" customFormat="1" ht="9.75"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</row>
    <row r="527" spans="12:30" s="32" customFormat="1" ht="9.75"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</row>
    <row r="528" spans="12:30" s="32" customFormat="1" ht="9.75"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</row>
    <row r="529" spans="12:30" s="32" customFormat="1" ht="9.75"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</row>
    <row r="530" spans="12:30" s="32" customFormat="1" ht="9.75"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</row>
    <row r="531" spans="12:30" s="32" customFormat="1" ht="9.75"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</row>
    <row r="532" spans="12:30" s="32" customFormat="1" ht="9.75"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</row>
    <row r="533" spans="12:30" s="32" customFormat="1" ht="9.75"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</row>
    <row r="534" spans="12:30" s="32" customFormat="1" ht="9.75"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</row>
    <row r="535" spans="12:30" s="32" customFormat="1" ht="9.75"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</row>
    <row r="536" spans="12:30" s="32" customFormat="1" ht="9.75"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</row>
    <row r="537" spans="12:30" s="32" customFormat="1" ht="9.75"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</row>
    <row r="538" spans="12:30" s="32" customFormat="1" ht="9.75"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</row>
    <row r="539" spans="12:30" s="32" customFormat="1" ht="9.75"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</row>
    <row r="540" spans="12:30" s="32" customFormat="1" ht="9.75"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</row>
    <row r="541" spans="12:30" s="32" customFormat="1" ht="9.75"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</row>
    <row r="542" spans="12:30" s="32" customFormat="1" ht="9.75"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</row>
    <row r="543" spans="12:30" s="32" customFormat="1" ht="9.75"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</row>
    <row r="544" spans="12:30" s="32" customFormat="1" ht="9.75"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</row>
    <row r="545" spans="12:30" s="32" customFormat="1" ht="9.75"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</row>
    <row r="546" spans="12:30" s="32" customFormat="1" ht="9.75"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</row>
    <row r="547" spans="12:30" s="32" customFormat="1" ht="9.75"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</row>
    <row r="548" spans="12:30" s="32" customFormat="1" ht="9.75"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</row>
    <row r="549" spans="12:30" s="32" customFormat="1" ht="9.75"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</row>
    <row r="550" spans="12:30" s="32" customFormat="1" ht="9.75"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</row>
    <row r="551" spans="12:30" s="32" customFormat="1" ht="9.75"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</row>
    <row r="552" spans="12:30" s="32" customFormat="1" ht="9.75"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</row>
    <row r="553" spans="12:30" s="32" customFormat="1" ht="9.75"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</row>
    <row r="554" spans="12:30" s="32" customFormat="1" ht="9.75"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</row>
    <row r="555" spans="12:30" s="32" customFormat="1" ht="9.75"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</row>
    <row r="556" spans="12:30" s="32" customFormat="1" ht="9.75"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</row>
    <row r="557" spans="12:30" s="32" customFormat="1" ht="9.75"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</row>
    <row r="558" spans="12:30" s="32" customFormat="1" ht="9.75"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</row>
    <row r="559" spans="12:30" s="32" customFormat="1" ht="9.75"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</row>
    <row r="560" spans="12:30" s="32" customFormat="1" ht="9.75"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</row>
    <row r="561" spans="12:30" s="32" customFormat="1" ht="9.75"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</row>
    <row r="562" spans="12:30" s="32" customFormat="1" ht="9.75"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</row>
    <row r="563" spans="12:30" s="32" customFormat="1" ht="9.75"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</row>
    <row r="564" spans="12:30" s="32" customFormat="1" ht="9.75"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</row>
    <row r="565" spans="12:30" s="32" customFormat="1" ht="9.75"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</row>
    <row r="566" spans="12:30" s="32" customFormat="1" ht="9.75"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</row>
    <row r="567" spans="12:30" s="32" customFormat="1" ht="9.75"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</row>
    <row r="568" spans="12:30" s="32" customFormat="1" ht="9.75"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</row>
    <row r="569" spans="12:30" s="32" customFormat="1" ht="9.75"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</row>
    <row r="570" spans="12:30" s="32" customFormat="1" ht="9.75"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</row>
    <row r="571" spans="12:30" s="32" customFormat="1" ht="9.75"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</row>
    <row r="572" spans="12:30" s="32" customFormat="1" ht="9.75"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</row>
    <row r="573" spans="12:30" s="32" customFormat="1" ht="9.75"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</row>
    <row r="574" spans="12:30" s="32" customFormat="1" ht="9.75"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</row>
    <row r="575" spans="12:30" s="32" customFormat="1" ht="9.75"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</row>
    <row r="576" spans="12:30" s="32" customFormat="1" ht="9.75"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</row>
    <row r="577" spans="12:30" s="32" customFormat="1" ht="9.75"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</row>
    <row r="578" spans="12:30" s="32" customFormat="1" ht="9.75"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</row>
    <row r="579" spans="12:30" s="32" customFormat="1" ht="9.75"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</row>
    <row r="580" spans="12:30" s="32" customFormat="1" ht="9.75"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</row>
    <row r="581" spans="12:30" s="32" customFormat="1" ht="9.75"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</row>
    <row r="582" spans="12:30" s="32" customFormat="1" ht="9.75"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</row>
    <row r="583" spans="12:30" s="32" customFormat="1" ht="9.75"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</row>
    <row r="584" spans="12:30" s="32" customFormat="1" ht="9.75"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</row>
    <row r="585" spans="12:30" s="32" customFormat="1" ht="9.75"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</row>
    <row r="586" spans="12:30" s="32" customFormat="1" ht="9.75"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</row>
    <row r="587" spans="12:30" s="32" customFormat="1" ht="9.75"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</row>
    <row r="588" spans="12:30" s="32" customFormat="1" ht="9.75"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</row>
    <row r="589" spans="12:30" s="32" customFormat="1" ht="9.75"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</row>
    <row r="590" spans="12:30" s="32" customFormat="1" ht="9.75"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</row>
    <row r="591" spans="12:30" s="32" customFormat="1" ht="9.75"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</row>
    <row r="592" spans="12:30" s="32" customFormat="1" ht="9.75"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</row>
    <row r="593" spans="12:30" s="32" customFormat="1" ht="9.75"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</row>
    <row r="594" spans="12:30" s="32" customFormat="1" ht="9.75"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</row>
    <row r="595" spans="12:30" s="32" customFormat="1" ht="9.75"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</row>
    <row r="596" spans="12:30" s="32" customFormat="1" ht="9.75"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</row>
    <row r="597" spans="12:30" s="32" customFormat="1" ht="9.75"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</row>
    <row r="598" spans="12:30" s="32" customFormat="1" ht="9.75"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</row>
    <row r="599" spans="12:30" s="32" customFormat="1" ht="9.75"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</row>
    <row r="600" spans="12:30" s="32" customFormat="1" ht="9.75"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</row>
    <row r="601" spans="12:30" s="32" customFormat="1" ht="9.75"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</row>
    <row r="602" spans="12:30" s="32" customFormat="1" ht="9.75"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</row>
    <row r="603" spans="12:30" s="32" customFormat="1" ht="9.75"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</row>
    <row r="604" spans="12:30" s="32" customFormat="1" ht="9.75"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</row>
    <row r="605" spans="12:30" s="32" customFormat="1" ht="9.75"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</row>
    <row r="606" spans="12:30" s="32" customFormat="1" ht="9.75"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</row>
    <row r="607" spans="12:30" s="32" customFormat="1" ht="9.75"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</row>
    <row r="608" spans="12:30" s="32" customFormat="1" ht="9.75"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</row>
    <row r="609" spans="12:30" s="32" customFormat="1" ht="9.75"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</row>
    <row r="610" spans="12:30" s="32" customFormat="1" ht="9.75"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</row>
    <row r="611" spans="12:30" s="32" customFormat="1" ht="9.75"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</row>
    <row r="612" spans="12:30" s="32" customFormat="1" ht="9.75"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</row>
    <row r="613" spans="12:30" s="32" customFormat="1" ht="9.75"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</row>
    <row r="614" spans="12:30" s="32" customFormat="1" ht="9.75"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</row>
    <row r="615" spans="12:30" s="32" customFormat="1" ht="9.75"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</row>
    <row r="616" spans="12:30" s="32" customFormat="1" ht="9.75"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</row>
    <row r="617" spans="12:30" s="32" customFormat="1" ht="9.75"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</row>
    <row r="618" spans="12:30" s="32" customFormat="1" ht="9.75"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</row>
    <row r="619" spans="12:30" s="32" customFormat="1" ht="9.75"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</row>
    <row r="620" spans="12:30" s="32" customFormat="1" ht="9.75"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</row>
    <row r="621" spans="12:30" s="32" customFormat="1" ht="9.75"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</row>
    <row r="622" spans="12:30" s="32" customFormat="1" ht="9.75"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</row>
    <row r="623" spans="12:30" s="32" customFormat="1" ht="9.75"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</row>
    <row r="624" spans="12:30" s="32" customFormat="1" ht="9.75"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</row>
    <row r="625" spans="12:30" s="32" customFormat="1" ht="9.75"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</row>
    <row r="626" spans="12:30" s="32" customFormat="1" ht="9.75"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</row>
    <row r="627" spans="12:30" s="32" customFormat="1" ht="9.75"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</row>
    <row r="628" spans="12:30" s="32" customFormat="1" ht="9.75"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</row>
    <row r="629" spans="12:30" s="32" customFormat="1" ht="9.75"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</row>
    <row r="630" spans="12:30" s="32" customFormat="1" ht="9.75"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</row>
    <row r="631" spans="12:30" s="32" customFormat="1" ht="9.75"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</row>
    <row r="632" spans="12:30" s="32" customFormat="1" ht="9.75"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</row>
    <row r="633" spans="12:30" s="32" customFormat="1" ht="9.75"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</row>
    <row r="634" spans="12:30" s="32" customFormat="1" ht="9.75"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</row>
    <row r="635" spans="12:30" s="32" customFormat="1" ht="9.75"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</row>
    <row r="636" spans="12:30" s="32" customFormat="1" ht="9.75"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</row>
    <row r="637" spans="12:30" s="32" customFormat="1" ht="9.75"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</row>
    <row r="638" spans="12:30" s="32" customFormat="1" ht="9.75"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</row>
    <row r="639" spans="12:30" s="32" customFormat="1" ht="9.75"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</row>
    <row r="640" spans="12:30" s="32" customFormat="1" ht="9.75"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</row>
    <row r="641" spans="12:30" s="32" customFormat="1" ht="9.75"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</row>
    <row r="642" spans="12:30" s="32" customFormat="1" ht="9.75"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</row>
    <row r="643" spans="12:30" s="32" customFormat="1" ht="9.75"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</row>
    <row r="644" spans="12:30" s="32" customFormat="1" ht="9.75"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</row>
    <row r="645" spans="12:30" s="32" customFormat="1" ht="9.75"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</row>
    <row r="646" spans="12:30" s="32" customFormat="1" ht="9.75"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</row>
    <row r="647" spans="12:30" s="32" customFormat="1" ht="9.75"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</row>
    <row r="648" spans="12:30" s="32" customFormat="1" ht="9.75"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</row>
    <row r="649" spans="12:30" s="32" customFormat="1" ht="9.75"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</row>
    <row r="650" spans="12:30" s="32" customFormat="1" ht="9.75"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</row>
    <row r="651" spans="12:30" s="32" customFormat="1" ht="9.75"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</row>
    <row r="652" spans="12:30" s="32" customFormat="1" ht="9.75"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</row>
    <row r="653" spans="12:30" s="32" customFormat="1" ht="9.75"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</row>
    <row r="654" spans="12:30" s="32" customFormat="1" ht="9.75"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</row>
    <row r="655" spans="12:30" s="32" customFormat="1" ht="9.75"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</row>
    <row r="656" spans="12:30" s="32" customFormat="1" ht="9.75"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</row>
    <row r="657" spans="12:30" s="32" customFormat="1" ht="9.75"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</row>
    <row r="658" spans="12:30" s="32" customFormat="1" ht="9.75"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</row>
    <row r="659" spans="12:30" s="32" customFormat="1" ht="9.75"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</row>
    <row r="660" spans="12:30" s="32" customFormat="1" ht="9.75"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</row>
    <row r="661" spans="12:30" s="32" customFormat="1" ht="9.75"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</row>
    <row r="662" spans="12:30" s="32" customFormat="1" ht="9.75"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</row>
    <row r="663" spans="12:30" s="32" customFormat="1" ht="9.75"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</row>
    <row r="664" spans="12:30" s="32" customFormat="1" ht="9.75"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</row>
    <row r="665" spans="12:30" s="32" customFormat="1" ht="9.75"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</row>
    <row r="666" spans="12:30" s="32" customFormat="1" ht="9.75"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</row>
    <row r="667" spans="12:30" s="32" customFormat="1" ht="9.75"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</row>
    <row r="668" spans="12:30" s="32" customFormat="1" ht="9.75"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</row>
    <row r="669" spans="12:30" s="32" customFormat="1" ht="9.75"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</row>
    <row r="670" spans="12:30" s="32" customFormat="1" ht="9.75"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</row>
    <row r="671" spans="12:30" s="32" customFormat="1" ht="9.75"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</row>
    <row r="672" spans="12:30" s="32" customFormat="1" ht="9.75"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</row>
    <row r="673" spans="12:30" s="32" customFormat="1" ht="9.75"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</row>
    <row r="674" spans="12:30" s="32" customFormat="1" ht="9.75"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</row>
    <row r="675" spans="12:30" s="32" customFormat="1" ht="9.75"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</row>
    <row r="676" spans="12:30" s="32" customFormat="1" ht="9.75"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</row>
    <row r="677" spans="12:30" s="32" customFormat="1" ht="9.75"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</row>
    <row r="678" spans="12:30" s="32" customFormat="1" ht="9.75"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</row>
    <row r="679" spans="12:30" s="32" customFormat="1" ht="9.75"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</row>
    <row r="680" spans="12:30" s="32" customFormat="1" ht="9.75"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</row>
    <row r="681" spans="12:30" s="32" customFormat="1" ht="9.75"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</row>
  </sheetData>
  <mergeCells count="63">
    <mergeCell ref="C25:D25"/>
    <mergeCell ref="E25:F25"/>
    <mergeCell ref="A28:G28"/>
    <mergeCell ref="H16:H18"/>
    <mergeCell ref="A16:A18"/>
    <mergeCell ref="I16:I18"/>
    <mergeCell ref="C17:C18"/>
    <mergeCell ref="D17:G17"/>
    <mergeCell ref="C13:D13"/>
    <mergeCell ref="B14:C14"/>
    <mergeCell ref="B16:B18"/>
    <mergeCell ref="C16:G16"/>
    <mergeCell ref="A9:J9"/>
    <mergeCell ref="B10:C10"/>
    <mergeCell ref="G11:I11"/>
    <mergeCell ref="A12:B12"/>
    <mergeCell ref="C12:D12"/>
    <mergeCell ref="A29:J29"/>
    <mergeCell ref="A30:J30"/>
    <mergeCell ref="A31:C31"/>
    <mergeCell ref="D31:G31"/>
    <mergeCell ref="A32:J32"/>
    <mergeCell ref="A33:C33"/>
    <mergeCell ref="D33:G33"/>
    <mergeCell ref="A34:J34"/>
    <mergeCell ref="A35:J35"/>
    <mergeCell ref="A36:C36"/>
    <mergeCell ref="D36:G36"/>
    <mergeCell ref="A37:J37"/>
    <mergeCell ref="A38:C38"/>
    <mergeCell ref="D38:G38"/>
    <mergeCell ref="A39:C39"/>
    <mergeCell ref="D39:G39"/>
    <mergeCell ref="A40:C40"/>
    <mergeCell ref="D40:G40"/>
    <mergeCell ref="A41:J41"/>
    <mergeCell ref="A42:C42"/>
    <mergeCell ref="D42:G42"/>
    <mergeCell ref="A43:C43"/>
    <mergeCell ref="D43:G43"/>
    <mergeCell ref="A44:C44"/>
    <mergeCell ref="D44:G44"/>
    <mergeCell ref="A45:C45"/>
    <mergeCell ref="D45:G45"/>
    <mergeCell ref="A46:C46"/>
    <mergeCell ref="D46:G46"/>
    <mergeCell ref="A47:C47"/>
    <mergeCell ref="D47:G47"/>
    <mergeCell ref="A48:C48"/>
    <mergeCell ref="D48:G48"/>
    <mergeCell ref="A49:C49"/>
    <mergeCell ref="D49:G49"/>
    <mergeCell ref="A50:C50"/>
    <mergeCell ref="D50:G50"/>
    <mergeCell ref="A51:C51"/>
    <mergeCell ref="D51:G51"/>
    <mergeCell ref="A52:J52"/>
    <mergeCell ref="A53:C53"/>
    <mergeCell ref="D53:G53"/>
    <mergeCell ref="A54:C54"/>
    <mergeCell ref="D54:G54"/>
    <mergeCell ref="A55:C55"/>
    <mergeCell ref="D55:G55"/>
  </mergeCells>
  <printOptions/>
  <pageMargins left="0.75" right="0.75" top="1" bottom="1" header="0.5" footer="0.5"/>
  <pageSetup fitToHeight="100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cp:lastPrinted>2010-02-04T03:54:05Z</cp:lastPrinted>
  <dcterms:created xsi:type="dcterms:W3CDTF">2010-01-22T02:30:47Z</dcterms:created>
  <dcterms:modified xsi:type="dcterms:W3CDTF">2010-02-04T03:54:20Z</dcterms:modified>
  <cp:category/>
  <cp:version/>
  <cp:contentType/>
  <cp:contentStatus/>
</cp:coreProperties>
</file>