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<sst xmlns="http://schemas.openxmlformats.org/spreadsheetml/2006/main" count="36" uniqueCount="34">
  <si>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</si>
  <si>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</si>
  <si>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</si>
  <si>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</si>
  <si>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</si>
  <si>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</si>
  <si>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</si>
  <si>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</si>
  <si>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</si>
  <si>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</si>
  <si>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</si>
  <si>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</si>
  <si>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</si>
  <si>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</si>
  <si>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</si>
  <si>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</si>
  <si>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</si>
  <si>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</si>
  <si>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</si>
  <si>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Вершинина ул. 19 </t>
  </si>
  <si>
    <t>Текущий ремонт</t>
  </si>
  <si>
    <t>Крыша</t>
  </si>
  <si>
    <t>Другие расходы по ТР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</si>
  <si>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</si>
  <si>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</si>
  <si>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Итого:</t>
  </si>
  <si>
    <t>срок выполнения</t>
  </si>
  <si>
    <t>Ремонт  кровли с заменой покрытия на профнастил, с устройством организованного водостока, ремонтом ограждения.</t>
  </si>
  <si>
    <t>Устройство помещения для ВРУ в подвале 1 подъезда</t>
  </si>
  <si>
    <t>Очистка подвала от мусора и строений с погрузкой и вывозом</t>
  </si>
  <si>
    <t>3 квартал</t>
  </si>
  <si>
    <t>2 квартал</t>
  </si>
  <si>
    <t xml:space="preserve">1 квартал </t>
  </si>
  <si>
    <t>Непредвиденные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</si>
</sst>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0.00390625" style="1" customWidth="1"/>
    <col min="13" max="13" width="5.57421875" style="3" customWidth="1"/>
    <col min="14" max="14" width="11.28125" style="3" customWidth="1"/>
    <col min="15" max="16384" width="9.140625" style="1" customWidth="1"/>
  </cols>
  <sheetData>
    <row r="1" spans="1:14" ht="1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 customHeight="1">
      <c r="A3" s="1" t="s">
        <v>1</v>
      </c>
      <c r="B3" s="28" t="s">
        <v>19</v>
      </c>
      <c r="C3" s="28"/>
      <c r="D3" s="28"/>
      <c r="E3" s="28"/>
      <c r="F3" s="17" t="s">
        <v>18</v>
      </c>
      <c r="G3" s="17"/>
      <c r="H3" s="17"/>
      <c r="I3" s="21">
        <v>4111.1298828125</v>
      </c>
      <c r="J3" s="21"/>
      <c r="K3" s="19"/>
      <c r="L3" s="19"/>
      <c r="M3" s="19"/>
      <c r="N3" s="7"/>
    </row>
    <row r="4" spans="1:13" ht="11.25">
      <c r="A4" s="1" t="s">
        <v>10</v>
      </c>
      <c r="F4" s="17" t="s">
        <v>4</v>
      </c>
      <c r="G4" s="17"/>
      <c r="H4" s="17"/>
      <c r="I4" s="20">
        <v>107</v>
      </c>
      <c r="J4" s="20"/>
      <c r="L4" s="6"/>
      <c r="M4" s="4"/>
    </row>
    <row r="5" spans="1:10" ht="11.25">
      <c r="A5" s="1" t="s">
        <v>11</v>
      </c>
      <c r="F5" s="17" t="s">
        <v>2</v>
      </c>
      <c r="G5" s="17"/>
      <c r="H5" s="17"/>
      <c r="I5" s="20">
        <v>158</v>
      </c>
      <c r="J5" s="20"/>
    </row>
    <row r="6" ht="8.25" customHeight="1"/>
    <row r="7" spans="1:11" ht="12.75" customHeight="1">
      <c r="A7" s="27"/>
      <c r="B7" s="27"/>
      <c r="C7" s="16" t="s">
        <v>0</v>
      </c>
      <c r="D7" s="16"/>
      <c r="E7" s="16" t="s">
        <v>8</v>
      </c>
      <c r="F7" s="16"/>
      <c r="G7" s="16" t="s">
        <v>7</v>
      </c>
      <c r="H7" s="16"/>
      <c r="I7" s="2"/>
      <c r="J7" s="16" t="s">
        <v>5</v>
      </c>
      <c r="K7" s="16"/>
    </row>
    <row r="8" spans="1:11" ht="10.5" customHeight="1">
      <c r="A8" s="22" t="s">
        <v>6</v>
      </c>
      <c r="B8" s="23"/>
      <c r="C8" s="18">
        <v>0</v>
      </c>
      <c r="D8" s="18"/>
      <c r="E8" s="18">
        <v>209361</v>
      </c>
      <c r="F8" s="18"/>
      <c r="G8" s="18">
        <v>0</v>
      </c>
      <c r="H8" s="18"/>
      <c r="I8" s="2"/>
      <c r="J8" s="18">
        <f>C8+E8+G8</f>
        <v>209361</v>
      </c>
      <c r="K8" s="18"/>
    </row>
    <row r="9" spans="1:11" ht="11.25" customHeight="1">
      <c r="A9" s="22" t="s">
        <v>9</v>
      </c>
      <c r="B9" s="23"/>
      <c r="C9" s="18">
        <f>C11*I3*12</f>
        <v>402068.5025390625</v>
      </c>
      <c r="D9" s="18"/>
      <c r="E9" s="18">
        <v>306361.4007491134</v>
      </c>
      <c r="F9" s="18"/>
      <c r="G9" s="18">
        <v>0</v>
      </c>
      <c r="H9" s="18"/>
      <c r="I9" s="2"/>
      <c r="J9" s="18">
        <f>C9+E9+G9</f>
        <v>708429.9032881759</v>
      </c>
      <c r="K9" s="18"/>
    </row>
    <row r="10" spans="1:11" ht="11.25">
      <c r="A10" s="24" t="s">
        <v>12</v>
      </c>
      <c r="B10" s="24"/>
      <c r="C10" s="18">
        <v>402069</v>
      </c>
      <c r="D10" s="18"/>
      <c r="E10" s="18">
        <v>515000</v>
      </c>
      <c r="F10" s="18"/>
      <c r="G10" s="18">
        <v>0</v>
      </c>
      <c r="H10" s="18"/>
      <c r="I10" s="2"/>
      <c r="J10" s="18">
        <f>C10+E10+G10</f>
        <v>917069</v>
      </c>
      <c r="K10" s="18"/>
    </row>
    <row r="11" spans="1:11" ht="11.25">
      <c r="A11" s="29" t="s">
        <v>17</v>
      </c>
      <c r="B11" s="30"/>
      <c r="C11" s="15">
        <v>8.15</v>
      </c>
      <c r="D11" s="15"/>
      <c r="E11" s="15">
        <v>6.21</v>
      </c>
      <c r="F11" s="15"/>
      <c r="G11" s="15">
        <v>0</v>
      </c>
      <c r="H11" s="15"/>
      <c r="I11" s="2"/>
      <c r="J11" s="15"/>
      <c r="K11" s="15"/>
    </row>
    <row r="13" spans="1:14" ht="33.75" customHeight="1">
      <c r="A13" s="16" t="s">
        <v>14</v>
      </c>
      <c r="B13" s="16"/>
      <c r="C13" s="16" t="s">
        <v>15</v>
      </c>
      <c r="D13" s="16"/>
      <c r="E13" s="16"/>
      <c r="F13" s="16"/>
      <c r="G13" s="16"/>
      <c r="H13" s="16"/>
      <c r="I13" s="16"/>
      <c r="J13" s="16"/>
      <c r="K13" s="16"/>
      <c r="L13" s="12" t="s">
        <v>26</v>
      </c>
      <c r="M13" s="5" t="s">
        <v>3</v>
      </c>
      <c r="N13" s="5" t="s">
        <v>16</v>
      </c>
    </row>
    <row r="14" spans="1:14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0"/>
    </row>
    <row r="15" spans="1:14" ht="11.25">
      <c r="A15" s="16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36" customHeight="1">
      <c r="A16" s="13" t="s">
        <v>21</v>
      </c>
      <c r="B16" s="13"/>
      <c r="C16" s="13" t="s">
        <v>27</v>
      </c>
      <c r="D16" s="13"/>
      <c r="E16" s="13"/>
      <c r="F16" s="13"/>
      <c r="G16" s="13"/>
      <c r="H16" s="13"/>
      <c r="I16" s="13"/>
      <c r="J16" s="13"/>
      <c r="K16" s="13"/>
      <c r="L16" s="9" t="s">
        <v>30</v>
      </c>
      <c r="M16" s="10">
        <v>450</v>
      </c>
      <c r="N16" s="10">
        <v>400000</v>
      </c>
    </row>
    <row r="17" spans="1:14" ht="22.5" customHeight="1">
      <c r="A17" s="13" t="s">
        <v>22</v>
      </c>
      <c r="B17" s="13"/>
      <c r="C17" s="13" t="s">
        <v>29</v>
      </c>
      <c r="D17" s="13"/>
      <c r="E17" s="13"/>
      <c r="F17" s="13"/>
      <c r="G17" s="13"/>
      <c r="H17" s="13"/>
      <c r="I17" s="13"/>
      <c r="J17" s="13"/>
      <c r="K17" s="13"/>
      <c r="L17" s="9" t="s">
        <v>31</v>
      </c>
      <c r="M17" s="10"/>
      <c r="N17" s="10">
        <v>55000</v>
      </c>
    </row>
    <row r="18" spans="1:14" ht="22.5" customHeight="1">
      <c r="A18" s="13" t="s">
        <v>22</v>
      </c>
      <c r="B18" s="13"/>
      <c r="C18" s="13" t="s">
        <v>28</v>
      </c>
      <c r="D18" s="13"/>
      <c r="E18" s="13"/>
      <c r="F18" s="13"/>
      <c r="G18" s="13"/>
      <c r="H18" s="13"/>
      <c r="I18" s="13"/>
      <c r="J18" s="13"/>
      <c r="K18" s="13"/>
      <c r="L18" s="9" t="s">
        <v>32</v>
      </c>
      <c r="M18" s="10"/>
      <c r="N18" s="10">
        <v>15000</v>
      </c>
    </row>
    <row r="19" spans="1:14" ht="22.5" customHeight="1">
      <c r="A19" s="13" t="s">
        <v>22</v>
      </c>
      <c r="B19" s="13"/>
      <c r="C19" s="13" t="s">
        <v>33</v>
      </c>
      <c r="D19" s="13"/>
      <c r="E19" s="13"/>
      <c r="F19" s="13"/>
      <c r="G19" s="13"/>
      <c r="H19" s="13"/>
      <c r="I19" s="13"/>
      <c r="J19" s="13"/>
      <c r="K19" s="13"/>
      <c r="L19" s="9"/>
      <c r="M19" s="10"/>
      <c r="N19" s="10">
        <v>45000</v>
      </c>
    </row>
    <row r="20" spans="1:14" ht="22.5" customHeight="1">
      <c r="A20" s="11"/>
      <c r="B20" s="11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8"/>
      <c r="M20" s="4"/>
      <c r="N20" s="4">
        <f>N16+N17+N18+N19</f>
        <v>515000</v>
      </c>
    </row>
    <row r="22" ht="11.25">
      <c r="A22" s="1" t="s">
        <v>23</v>
      </c>
    </row>
    <row r="26" spans="1:14" ht="12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75">
      <c r="A27" s="3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</sheetData>
  <sheetProtection/>
  <mergeCells count="49">
    <mergeCell ref="A26:N26"/>
    <mergeCell ref="A27:N27"/>
    <mergeCell ref="A19:B19"/>
    <mergeCell ref="C19:K19"/>
    <mergeCell ref="A11:B11"/>
    <mergeCell ref="E11:F11"/>
    <mergeCell ref="G11:H11"/>
    <mergeCell ref="C9:D9"/>
    <mergeCell ref="A1:N1"/>
    <mergeCell ref="A2:N2"/>
    <mergeCell ref="C7:D7"/>
    <mergeCell ref="E7:F7"/>
    <mergeCell ref="G7:H7"/>
    <mergeCell ref="A7:B7"/>
    <mergeCell ref="B3:E3"/>
    <mergeCell ref="F4:H4"/>
    <mergeCell ref="I5:J5"/>
    <mergeCell ref="F5:H5"/>
    <mergeCell ref="A13:B13"/>
    <mergeCell ref="A9:B9"/>
    <mergeCell ref="G10:H10"/>
    <mergeCell ref="C10:D10"/>
    <mergeCell ref="C13:K13"/>
    <mergeCell ref="A10:B10"/>
    <mergeCell ref="E9:F9"/>
    <mergeCell ref="J10:K10"/>
    <mergeCell ref="G9:H9"/>
    <mergeCell ref="E10:F10"/>
    <mergeCell ref="A8:B8"/>
    <mergeCell ref="C8:D8"/>
    <mergeCell ref="E8:F8"/>
    <mergeCell ref="G8:H8"/>
    <mergeCell ref="F3:H3"/>
    <mergeCell ref="J7:K7"/>
    <mergeCell ref="J8:K8"/>
    <mergeCell ref="J9:K9"/>
    <mergeCell ref="K3:M3"/>
    <mergeCell ref="I4:J4"/>
    <mergeCell ref="I3:J3"/>
    <mergeCell ref="A18:B18"/>
    <mergeCell ref="C18:K18"/>
    <mergeCell ref="C20:K20"/>
    <mergeCell ref="J11:K11"/>
    <mergeCell ref="A17:B17"/>
    <mergeCell ref="C17:K17"/>
    <mergeCell ref="A15:N15"/>
    <mergeCell ref="A16:B16"/>
    <mergeCell ref="C16:K16"/>
    <mergeCell ref="C11:D11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2014-04-08T08:08:41Z</cp:lastPrinted>
  <dcterms:created xsi:type="dcterms:W3CDTF">1996-10-08T23:32:33Z</dcterms:created>
  <dcterms:modified xsi:type="dcterms:W3CDTF">2014-05-02T13:01:24Z</dcterms:modified>
  <cp:category/>
  <cp:version/>
  <cp:contentType/>
  <cp:contentStatus/>
</cp:coreProperties>
</file>