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56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<sst xmlns="http://schemas.openxmlformats.org/spreadsheetml/2006/main" count="43" uniqueCount="42">
  <si>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Налог на доходы физических лиц </t>
  </si>
  <si>
    <t>Зарплата персонала</t>
  </si>
  <si>
    <t>Услуги банка</t>
  </si>
  <si>
    <t>Всего израсходовано</t>
  </si>
  <si>
    <t>Оплата за ведение расчетного счета</t>
  </si>
  <si>
    <t>Пеня</t>
  </si>
  <si>
    <t>ТСЖ "Ботанический ,6/2"</t>
  </si>
  <si>
    <t>Отчет за 2011 год.</t>
  </si>
  <si>
    <t>Остаток денежных средств в кассе на начало года</t>
  </si>
  <si>
    <t>Остаток денежных средств в банке на начало года</t>
  </si>
  <si>
    <t>Поступление членских взносов за ЖКУ в кассу</t>
  </si>
  <si>
    <t xml:space="preserve">Поступление членских взносов за ЖКУ в банк </t>
  </si>
  <si>
    <t>Поступление членских взносов  за ЖКУ за 2011г:</t>
  </si>
  <si>
    <t xml:space="preserve">Взносы в ПФР , ФСС </t>
  </si>
  <si>
    <t>Минимальный налог на доходы по УСН</t>
  </si>
  <si>
    <t>Лампы ЛОН в подъезды</t>
  </si>
  <si>
    <t>Канцелярские товары(бумага , папки , ручки)</t>
  </si>
  <si>
    <t>Принтер</t>
  </si>
  <si>
    <t>Картриджи для принтера</t>
  </si>
  <si>
    <t>Расход за счет содержания жилья::</t>
  </si>
  <si>
    <t xml:space="preserve">Итого </t>
  </si>
  <si>
    <t>Обновление компьтерных программ</t>
  </si>
  <si>
    <t>Опрессовка системы отопления, ревизия водяных задвижек, подготовка к отопительному сезону</t>
  </si>
  <si>
    <t>Очистка снега с крыши дома (январь 2011г. и декабрь 2011г.)</t>
  </si>
  <si>
    <t>Пробитее и промывка канализационных колодцев , ремонт канализации в течении года</t>
  </si>
  <si>
    <t>Хозяйственные товары для текущих нужд, текущий ремонт</t>
  </si>
  <si>
    <t>Оплачено поставщикам:</t>
  </si>
  <si>
    <t>ОАО "ТГК-11" (тепло , вода ГВС)</t>
  </si>
  <si>
    <t>ОАО "Томская энергосбытовая компания" (электроэнергия)</t>
  </si>
  <si>
    <t>ЗАО "ТРЦ" (водоснабжение)</t>
  </si>
  <si>
    <t>УМП "Спецавтохозяйство" (вывоз мусора)</t>
  </si>
  <si>
    <t>ООО "ОРК" (домофоны)</t>
  </si>
  <si>
    <t>Изготовление и установка трех металлических двере на чердачное помещение в 3-х подъездах</t>
  </si>
  <si>
    <t>Благоустройство придомовой территории : завоз земли  (чернозем и торф) на придомовую территорию для посадки цветов, завоз старых автомобильных покрышек для цветников их покраска, покраска бордюров вокруг дома.</t>
  </si>
  <si>
    <t>ООО "Томская лифтовая компания" (лифты)</t>
  </si>
  <si>
    <t>Остаток денежных средств в кассе на конец года</t>
  </si>
  <si>
    <t>Остаток денежных средств в банке на конец  года</t>
  </si>
  <si>
    <t>Итого :</t>
  </si>
  <si>
    <t>налоги:</t>
  </si>
  <si>
    <t>Расходы на хозяйственную деятельность:</t>
  </si>
  <si>
    <t>заработная плата обслуживающему персоналу ( штат в составе 11 человек)</t>
  </si>
  <si>
    <t>Итого  денежных средств: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</si>
</sst>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"/>
    <numFmt numFmtId="165" formatCode="#,##0.00&quot;р.&quot;"/>
    <numFmt numFmtId="166" formatCode="dd\ mmm\ yy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</numFmts>
  <fonts count="43">
    <font>
      <sz val="10"/>
      <name val="Arial Cyr"/>
      <family val="0"/>
    </font>
    <font>
      <sz val="10"/>
      <name val="MS Sans Serif"/>
      <family val="2"/>
    </font>
    <font>
      <sz val="10"/>
      <color indexed="8"/>
      <name val="MS Sans Serif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0" xfId="55" applyFont="1" applyFill="1" applyBorder="1" applyAlignment="1">
      <alignment horizontal="left" wrapText="1"/>
      <protection/>
    </xf>
    <xf numFmtId="165" fontId="22" fillId="33" borderId="10" xfId="0" applyNumberFormat="1" applyFont="1" applyFill="1" applyBorder="1" applyAlignment="1">
      <alignment/>
    </xf>
    <xf numFmtId="165" fontId="25" fillId="33" borderId="10" xfId="55" applyNumberFormat="1" applyFont="1" applyFill="1" applyBorder="1" applyAlignment="1">
      <alignment horizontal="right" wrapText="1"/>
      <protection/>
    </xf>
    <xf numFmtId="0" fontId="22" fillId="0" borderId="10" xfId="0" applyFont="1" applyFill="1" applyBorder="1" applyAlignment="1">
      <alignment horizontal="center"/>
    </xf>
    <xf numFmtId="165" fontId="24" fillId="33" borderId="10" xfId="55" applyNumberFormat="1" applyFont="1" applyFill="1" applyBorder="1" applyAlignment="1">
      <alignment horizontal="right" wrapText="1"/>
      <protection/>
    </xf>
    <xf numFmtId="0" fontId="24" fillId="0" borderId="10" xfId="53" applyFont="1" applyFill="1" applyBorder="1" applyAlignment="1">
      <alignment horizontal="left" wrapText="1"/>
      <protection/>
    </xf>
    <xf numFmtId="165" fontId="24" fillId="33" borderId="11" xfId="55" applyNumberFormat="1" applyFont="1" applyFill="1" applyBorder="1" applyAlignment="1">
      <alignment horizontal="right" wrapText="1"/>
      <protection/>
    </xf>
    <xf numFmtId="0" fontId="23" fillId="0" borderId="10" xfId="0" applyFont="1" applyFill="1" applyBorder="1" applyAlignment="1">
      <alignment/>
    </xf>
    <xf numFmtId="165" fontId="22" fillId="0" borderId="11" xfId="0" applyNumberFormat="1" applyFont="1" applyFill="1" applyBorder="1" applyAlignment="1">
      <alignment/>
    </xf>
    <xf numFmtId="0" fontId="25" fillId="0" borderId="10" xfId="53" applyFont="1" applyFill="1" applyBorder="1" applyAlignment="1">
      <alignment horizontal="center" wrapText="1"/>
      <protection/>
    </xf>
    <xf numFmtId="165" fontId="23" fillId="0" borderId="11" xfId="0" applyNumberFormat="1" applyFont="1" applyFill="1" applyBorder="1" applyAlignment="1">
      <alignment/>
    </xf>
    <xf numFmtId="0" fontId="25" fillId="0" borderId="10" xfId="55" applyFont="1" applyFill="1" applyBorder="1" applyAlignment="1">
      <alignment horizontal="center" wrapText="1"/>
      <protection/>
    </xf>
    <xf numFmtId="165" fontId="23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0" fontId="24" fillId="0" borderId="10" xfId="55" applyFont="1" applyFill="1" applyBorder="1" applyAlignment="1">
      <alignment horizontal="justify" wrapText="1"/>
      <protection/>
    </xf>
    <xf numFmtId="165" fontId="24" fillId="0" borderId="10" xfId="54" applyNumberFormat="1" applyFont="1" applyFill="1" applyBorder="1" applyAlignment="1">
      <alignment horizontal="right" wrapText="1"/>
      <protection/>
    </xf>
    <xf numFmtId="0" fontId="24" fillId="0" borderId="10" xfId="52" applyFont="1" applyFill="1" applyBorder="1" applyAlignment="1">
      <alignment horizontal="left" wrapText="1"/>
      <protection/>
    </xf>
    <xf numFmtId="165" fontId="24" fillId="0" borderId="10" xfId="55" applyNumberFormat="1" applyFont="1" applyFill="1" applyBorder="1" applyAlignment="1">
      <alignment horizontal="right" wrapText="1"/>
      <protection/>
    </xf>
    <xf numFmtId="165" fontId="24" fillId="0" borderId="10" xfId="52" applyNumberFormat="1" applyFont="1" applyFill="1" applyBorder="1" applyAlignment="1">
      <alignment horizontal="right" wrapText="1"/>
      <protection/>
    </xf>
    <xf numFmtId="0" fontId="22" fillId="0" borderId="10" xfId="0" applyFont="1" applyFill="1" applyBorder="1" applyAlignment="1">
      <alignment/>
    </xf>
    <xf numFmtId="0" fontId="24" fillId="0" borderId="12" xfId="52" applyFont="1" applyFill="1" applyBorder="1" applyAlignment="1">
      <alignment horizontal="right" wrapText="1"/>
      <protection/>
    </xf>
    <xf numFmtId="0" fontId="24" fillId="0" borderId="12" xfId="52" applyFont="1" applyFill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4" xfId="54"/>
    <cellStyle name="Обычный_рас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7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7.00390625" style="4" customWidth="1"/>
    <col min="2" max="2" width="77.00390625" style="4" customWidth="1"/>
    <col min="3" max="3" width="18.50390625" style="5" customWidth="1"/>
    <col min="4" max="4" width="41.375" style="4" customWidth="1"/>
    <col min="5" max="5" width="11.625" style="4" bestFit="1" customWidth="1"/>
    <col min="6" max="6" width="27.375" style="4" customWidth="1"/>
    <col min="7" max="7" width="17.00390625" style="4" customWidth="1"/>
    <col min="8" max="16384" width="9.125" style="4" customWidth="1"/>
  </cols>
  <sheetData>
    <row r="1" spans="2:3" ht="15">
      <c r="B1" s="13" t="s">
        <v>6</v>
      </c>
      <c r="C1" s="14"/>
    </row>
    <row r="2" spans="2:3" ht="15">
      <c r="B2" s="15"/>
      <c r="C2" s="14"/>
    </row>
    <row r="3" spans="2:3" ht="15">
      <c r="B3" s="16" t="s">
        <v>7</v>
      </c>
      <c r="C3" s="16"/>
    </row>
    <row r="4" spans="2:6" s="2" customFormat="1" ht="15">
      <c r="B4" s="17" t="s">
        <v>8</v>
      </c>
      <c r="C4" s="18">
        <v>9532.3</v>
      </c>
      <c r="D4" s="3"/>
      <c r="E4" s="3"/>
      <c r="F4" s="3"/>
    </row>
    <row r="5" spans="2:5" s="2" customFormat="1" ht="15">
      <c r="B5" s="17" t="s">
        <v>9</v>
      </c>
      <c r="C5" s="19">
        <v>7729.56</v>
      </c>
      <c r="E5" s="6"/>
    </row>
    <row r="6" spans="2:5" s="2" customFormat="1" ht="15">
      <c r="B6" s="20" t="s">
        <v>12</v>
      </c>
      <c r="C6" s="21"/>
      <c r="E6" s="6"/>
    </row>
    <row r="7" spans="2:6" s="2" customFormat="1" ht="15">
      <c r="B7" s="22" t="s">
        <v>10</v>
      </c>
      <c r="C7" s="21">
        <v>5325361.12</v>
      </c>
      <c r="D7" s="1"/>
      <c r="E7" s="7"/>
      <c r="F7" s="1"/>
    </row>
    <row r="8" spans="2:4" s="1" customFormat="1" ht="15">
      <c r="B8" s="22" t="s">
        <v>11</v>
      </c>
      <c r="C8" s="23">
        <v>113493.49</v>
      </c>
      <c r="D8" s="11"/>
    </row>
    <row r="9" spans="2:4" ht="15">
      <c r="B9" s="24" t="s">
        <v>41</v>
      </c>
      <c r="C9" s="25">
        <f>SUM(C7:C8)</f>
        <v>5438854.61</v>
      </c>
      <c r="D9" s="12"/>
    </row>
    <row r="10" spans="2:3" s="3" customFormat="1" ht="15">
      <c r="B10" s="26" t="s">
        <v>19</v>
      </c>
      <c r="C10" s="27"/>
    </row>
    <row r="11" spans="2:3" s="3" customFormat="1" ht="15">
      <c r="B11" s="28" t="s">
        <v>1</v>
      </c>
      <c r="C11" s="29"/>
    </row>
    <row r="12" spans="2:6" s="2" customFormat="1" ht="15">
      <c r="B12" s="17" t="s">
        <v>40</v>
      </c>
      <c r="C12" s="30">
        <v>681217.66</v>
      </c>
      <c r="D12" s="8"/>
      <c r="E12" s="3"/>
      <c r="F12" s="3"/>
    </row>
    <row r="13" spans="2:6" s="1" customFormat="1" ht="15">
      <c r="B13" s="28" t="s">
        <v>38</v>
      </c>
      <c r="C13" s="29"/>
      <c r="D13" s="2"/>
      <c r="E13" s="2"/>
      <c r="F13" s="2"/>
    </row>
    <row r="14" spans="2:6" s="1" customFormat="1" ht="15">
      <c r="B14" s="31" t="s">
        <v>13</v>
      </c>
      <c r="C14" s="29">
        <v>201171.3</v>
      </c>
      <c r="D14" s="4"/>
      <c r="E14" s="4"/>
      <c r="F14" s="4"/>
    </row>
    <row r="15" spans="2:6" s="2" customFormat="1" ht="15">
      <c r="B15" s="17" t="s">
        <v>0</v>
      </c>
      <c r="C15" s="29">
        <v>111684.68</v>
      </c>
      <c r="D15" s="4"/>
      <c r="E15" s="4"/>
      <c r="F15" s="4"/>
    </row>
    <row r="16" spans="2:6" s="3" customFormat="1" ht="15">
      <c r="B16" s="22" t="s">
        <v>5</v>
      </c>
      <c r="C16" s="29">
        <v>192.19</v>
      </c>
      <c r="D16" s="4"/>
      <c r="E16" s="4"/>
      <c r="F16" s="4"/>
    </row>
    <row r="17" spans="2:6" s="3" customFormat="1" ht="15">
      <c r="B17" s="22" t="s">
        <v>20</v>
      </c>
      <c r="C17" s="30">
        <f>SUM(C14:C16)</f>
        <v>313048.17</v>
      </c>
      <c r="D17" s="5"/>
      <c r="E17" s="4"/>
      <c r="F17" s="4"/>
    </row>
    <row r="18" spans="2:6" s="3" customFormat="1" ht="15">
      <c r="B18" s="22" t="s">
        <v>14</v>
      </c>
      <c r="C18" s="30">
        <v>9923</v>
      </c>
      <c r="D18" s="5"/>
      <c r="E18" s="4"/>
      <c r="F18" s="4"/>
    </row>
    <row r="19" spans="2:6" s="2" customFormat="1" ht="15">
      <c r="B19" s="20" t="s">
        <v>2</v>
      </c>
      <c r="C19" s="29"/>
      <c r="D19" s="4"/>
      <c r="E19" s="4"/>
      <c r="F19" s="4"/>
    </row>
    <row r="20" spans="2:6" s="1" customFormat="1" ht="15">
      <c r="B20" s="17" t="s">
        <v>4</v>
      </c>
      <c r="C20" s="30">
        <v>17261.78</v>
      </c>
      <c r="D20" s="5"/>
      <c r="E20" s="4"/>
      <c r="F20" s="4"/>
    </row>
    <row r="21" spans="2:6" s="2" customFormat="1" ht="15">
      <c r="B21" s="28" t="s">
        <v>39</v>
      </c>
      <c r="C21" s="29"/>
      <c r="D21" s="4"/>
      <c r="E21" s="4"/>
      <c r="F21" s="4"/>
    </row>
    <row r="22" spans="2:6" s="2" customFormat="1" ht="15">
      <c r="B22" s="17" t="s">
        <v>25</v>
      </c>
      <c r="C22" s="32">
        <v>11673.23</v>
      </c>
      <c r="D22" s="4"/>
      <c r="E22" s="4"/>
      <c r="F22" s="4"/>
    </row>
    <row r="23" spans="2:6" s="2" customFormat="1" ht="15">
      <c r="B23" s="33" t="s">
        <v>15</v>
      </c>
      <c r="C23" s="32">
        <v>2088</v>
      </c>
      <c r="D23" s="4"/>
      <c r="E23" s="4"/>
      <c r="F23" s="4"/>
    </row>
    <row r="24" spans="2:6" s="3" customFormat="1" ht="15">
      <c r="B24" s="22" t="s">
        <v>16</v>
      </c>
      <c r="C24" s="34">
        <v>4271.5</v>
      </c>
      <c r="D24" s="4"/>
      <c r="E24" s="4"/>
      <c r="F24" s="4"/>
    </row>
    <row r="25" spans="2:6" s="1" customFormat="1" ht="15">
      <c r="B25" s="31" t="s">
        <v>17</v>
      </c>
      <c r="C25" s="29">
        <v>4850</v>
      </c>
      <c r="D25" s="4"/>
      <c r="E25" s="4"/>
      <c r="F25" s="4"/>
    </row>
    <row r="26" spans="2:6" s="1" customFormat="1" ht="15">
      <c r="B26" s="24" t="s">
        <v>18</v>
      </c>
      <c r="C26" s="29">
        <v>5085</v>
      </c>
      <c r="D26" s="4"/>
      <c r="E26" s="4"/>
      <c r="F26" s="4"/>
    </row>
    <row r="27" spans="2:6" s="3" customFormat="1" ht="15">
      <c r="B27" s="33" t="s">
        <v>23</v>
      </c>
      <c r="C27" s="35">
        <v>15000</v>
      </c>
      <c r="D27" s="4"/>
      <c r="E27" s="4"/>
      <c r="F27" s="4"/>
    </row>
    <row r="28" spans="2:6" s="3" customFormat="1" ht="15">
      <c r="B28" s="33" t="s">
        <v>21</v>
      </c>
      <c r="C28" s="35">
        <v>2000</v>
      </c>
      <c r="D28" s="4"/>
      <c r="E28" s="4"/>
      <c r="F28" s="4"/>
    </row>
    <row r="29" spans="2:6" s="3" customFormat="1" ht="30.75">
      <c r="B29" s="33" t="s">
        <v>24</v>
      </c>
      <c r="C29" s="35">
        <v>15500</v>
      </c>
      <c r="D29" s="4"/>
      <c r="E29" s="4"/>
      <c r="F29" s="4"/>
    </row>
    <row r="30" spans="2:6" s="3" customFormat="1" ht="30.75">
      <c r="B30" s="33" t="s">
        <v>32</v>
      </c>
      <c r="C30" s="35">
        <v>7640</v>
      </c>
      <c r="D30" s="4"/>
      <c r="E30" s="4"/>
      <c r="F30" s="4"/>
    </row>
    <row r="31" spans="2:6" s="3" customFormat="1" ht="46.5">
      <c r="B31" s="33" t="s">
        <v>33</v>
      </c>
      <c r="C31" s="35">
        <v>9500</v>
      </c>
      <c r="D31" s="4"/>
      <c r="E31" s="4"/>
      <c r="F31" s="4"/>
    </row>
    <row r="32" spans="2:6" s="3" customFormat="1" ht="30.75">
      <c r="B32" s="33" t="s">
        <v>22</v>
      </c>
      <c r="C32" s="35">
        <v>8000</v>
      </c>
      <c r="D32" s="4"/>
      <c r="E32" s="4"/>
      <c r="F32" s="4"/>
    </row>
    <row r="33" spans="2:6" s="3" customFormat="1" ht="15">
      <c r="B33" s="33"/>
      <c r="C33" s="35"/>
      <c r="D33" s="4"/>
      <c r="E33" s="4"/>
      <c r="F33" s="4"/>
    </row>
    <row r="34" spans="2:6" s="3" customFormat="1" ht="15">
      <c r="B34" s="17" t="s">
        <v>20</v>
      </c>
      <c r="C34" s="30">
        <f>SUM(C22:C33)</f>
        <v>85607.73</v>
      </c>
      <c r="D34" s="5"/>
      <c r="E34" s="4"/>
      <c r="F34" s="4"/>
    </row>
    <row r="35" spans="2:6" s="2" customFormat="1" ht="15">
      <c r="B35" s="36" t="s">
        <v>37</v>
      </c>
      <c r="C35" s="30">
        <f>C12+C17+C18+C20+C34</f>
        <v>1107058.34</v>
      </c>
      <c r="D35" s="4"/>
      <c r="E35" s="4"/>
      <c r="F35" s="4"/>
    </row>
    <row r="36" spans="2:5" s="2" customFormat="1" ht="15">
      <c r="B36" s="24"/>
      <c r="C36" s="29"/>
      <c r="D36" s="4"/>
      <c r="E36" s="4"/>
    </row>
    <row r="37" spans="2:6" s="2" customFormat="1" ht="15">
      <c r="B37" s="26" t="s">
        <v>26</v>
      </c>
      <c r="C37" s="37"/>
      <c r="D37" s="4"/>
      <c r="E37" s="4"/>
      <c r="F37" s="4"/>
    </row>
    <row r="38" spans="2:6" s="2" customFormat="1" ht="15">
      <c r="B38" s="38" t="s">
        <v>27</v>
      </c>
      <c r="C38" s="37">
        <v>2474252.76</v>
      </c>
      <c r="D38" s="4"/>
      <c r="E38" s="4"/>
      <c r="F38" s="4"/>
    </row>
    <row r="39" spans="2:6" s="2" customFormat="1" ht="15">
      <c r="B39" s="22" t="s">
        <v>28</v>
      </c>
      <c r="C39" s="34">
        <v>775794.59</v>
      </c>
      <c r="D39" s="4"/>
      <c r="E39" s="4"/>
      <c r="F39" s="4"/>
    </row>
    <row r="40" spans="2:6" s="2" customFormat="1" ht="15">
      <c r="B40" s="17" t="s">
        <v>29</v>
      </c>
      <c r="C40" s="29">
        <v>614142.2</v>
      </c>
      <c r="D40" s="4"/>
      <c r="E40" s="4"/>
      <c r="F40" s="4"/>
    </row>
    <row r="41" spans="2:6" s="2" customFormat="1" ht="15">
      <c r="B41" s="17" t="s">
        <v>30</v>
      </c>
      <c r="C41" s="29">
        <v>70743.09</v>
      </c>
      <c r="D41" s="4"/>
      <c r="E41" s="4"/>
      <c r="F41" s="4"/>
    </row>
    <row r="42" spans="2:6" s="2" customFormat="1" ht="15">
      <c r="B42" s="17" t="s">
        <v>31</v>
      </c>
      <c r="C42" s="30">
        <v>36000</v>
      </c>
      <c r="D42" s="4"/>
      <c r="E42" s="4"/>
      <c r="F42" s="4"/>
    </row>
    <row r="43" spans="2:6" s="2" customFormat="1" ht="15">
      <c r="B43" s="17" t="s">
        <v>34</v>
      </c>
      <c r="C43" s="30">
        <v>331164.9</v>
      </c>
      <c r="D43" s="4"/>
      <c r="E43" s="4"/>
      <c r="F43" s="4"/>
    </row>
    <row r="44" spans="2:6" s="3" customFormat="1" ht="15">
      <c r="B44" s="36" t="s">
        <v>3</v>
      </c>
      <c r="C44" s="30">
        <f>SUM(C38:C43)</f>
        <v>4302097.54</v>
      </c>
      <c r="D44" s="5"/>
      <c r="E44" s="4"/>
      <c r="F44" s="4"/>
    </row>
    <row r="45" spans="2:6" s="1" customFormat="1" ht="15">
      <c r="B45" s="20"/>
      <c r="C45" s="30"/>
      <c r="D45" s="5"/>
      <c r="E45" s="4"/>
      <c r="F45" s="4"/>
    </row>
    <row r="46" spans="2:6" s="2" customFormat="1" ht="15">
      <c r="B46" s="17" t="s">
        <v>35</v>
      </c>
      <c r="C46" s="29">
        <v>7776.92</v>
      </c>
      <c r="D46" s="5"/>
      <c r="E46" s="4"/>
      <c r="F46" s="4"/>
    </row>
    <row r="47" spans="2:6" s="1" customFormat="1" ht="15">
      <c r="B47" s="17" t="s">
        <v>36</v>
      </c>
      <c r="C47" s="30">
        <v>39183.66</v>
      </c>
      <c r="D47" s="4"/>
      <c r="E47" s="4"/>
      <c r="F47" s="4"/>
    </row>
    <row r="48" spans="2:6" s="1" customFormat="1" ht="13.5">
      <c r="B48" s="9"/>
      <c r="C48" s="10"/>
      <c r="D48" s="4"/>
      <c r="E48" s="4"/>
      <c r="F48" s="4"/>
    </row>
    <row r="54" spans="2:10" s="1" customFormat="1" ht="12.75">
      <c r="B54" s="4"/>
      <c r="C54" s="5"/>
      <c r="D54" s="4"/>
      <c r="E54" s="4"/>
      <c r="F54" s="4"/>
      <c r="G54" s="4"/>
      <c r="H54" s="4"/>
      <c r="I54" s="4"/>
      <c r="J54" s="4"/>
    </row>
    <row r="55" spans="2:10" s="3" customFormat="1" ht="12.75">
      <c r="B55" s="4"/>
      <c r="C55" s="5"/>
      <c r="D55" s="4"/>
      <c r="E55" s="4"/>
      <c r="F55" s="4"/>
      <c r="G55" s="4"/>
      <c r="H55" s="4"/>
      <c r="I55" s="4"/>
      <c r="J55" s="4"/>
    </row>
    <row r="56" spans="2:10" s="3" customFormat="1" ht="12.75">
      <c r="B56" s="4"/>
      <c r="C56" s="5"/>
      <c r="D56" s="4"/>
      <c r="E56" s="4"/>
      <c r="F56" s="4"/>
      <c r="G56" s="4"/>
      <c r="H56" s="4"/>
      <c r="I56" s="4"/>
      <c r="J56" s="4"/>
    </row>
    <row r="57" spans="2:5" s="2" customFormat="1" ht="12.75">
      <c r="B57" s="4"/>
      <c r="C57" s="5"/>
      <c r="D57" s="4"/>
      <c r="E57" s="4"/>
    </row>
  </sheetData>
  <sheetProtection/>
  <mergeCells count="1">
    <mergeCell ref="B3:C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2012-07-24T11:58:37Z</cp:lastPrinted>
  <dcterms:created xsi:type="dcterms:W3CDTF">2007-02-07T09:29:46Z</dcterms:created>
  <dcterms:modified xsi:type="dcterms:W3CDTF">2012-07-24T12:01:28Z</dcterms:modified>
  <cp:category/>
  <cp:version/>
  <cp:contentType/>
  <cp:contentStatus/>
</cp:coreProperties>
</file>