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<sst xmlns="http://schemas.openxmlformats.org/spreadsheetml/2006/main" count="77" uniqueCount="65">
  <si>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</si>
  <si>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</si>
  <si>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</si>
  <si>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</si>
  <si>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</si>
  <si>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</si>
  <si>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</si>
  <si>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</si>
  <si>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</si>
  <si>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</si>
  <si>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</si>
  <si>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</si>
  <si>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</si>
  <si>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</si>
  <si>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</si>
  <si>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</si>
  <si>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</si>
  <si>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</si>
  <si>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</si>
  <si>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</si>
  <si>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</si>
  <si>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</si>
  <si>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29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</si>
  <si>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</si>
  <si>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</si>
  <si>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</si>
  <si>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</si>
  <si>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</si>
  <si>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</si>
  <si>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</si>
  <si>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</si>
  <si>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</si>
  <si>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</si>
  <si>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</si>
  <si>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</si>
  <si>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</si>
  <si>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</si>
  <si>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</si>
  <si>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</si>
  <si>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</si>
  <si>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</si>
  <si>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</si>
  <si>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</si>
  <si>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(21.02.2012) Сброс снега с северной стороны кровли </t>
  </si>
  <si>
    <t>Гидравлические испытания</t>
  </si>
  <si>
    <t xml:space="preserve">(31.07.2012)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</si>
  <si>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</si>
  <si>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</si>
  <si>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(21.02.2012) Услуги а/вышки при сбросе снежного навеса с кровли </t>
  </si>
  <si>
    <t>час</t>
  </si>
  <si>
    <t>Текущий ремонт</t>
  </si>
  <si>
    <t>Система отопления</t>
  </si>
  <si>
    <t xml:space="preserve">(30.11.2012) Ремонт системы отопления в кв. 2 </t>
  </si>
  <si>
    <t>м</t>
  </si>
  <si>
    <t>Система канализации</t>
  </si>
  <si>
    <t xml:space="preserve">(10.07.2012) Перенос канализациоонного стояка </t>
  </si>
  <si>
    <t>Другие расходы по ТР</t>
  </si>
  <si>
    <t xml:space="preserve">(01.11.2012) Перевод средств в статью "Капитальный ремонт" </t>
  </si>
  <si>
    <t>Капитальный ремонт</t>
  </si>
  <si>
    <t xml:space="preserve">Изготовление проектно-сметной документации на проведение выборочного капитального ремонта дома (договор №12-20 от 14.02.2012 г.) </t>
  </si>
  <si>
    <t xml:space="preserve">Выборочный капитальный ремонт  дома (договор №Т-29-881 от 18.04.2012 г.) </t>
  </si>
  <si>
    <t>Компенсация расходов (к.р.)</t>
  </si>
  <si>
    <t xml:space="preserve">Судсидия на выборочный капитальный ремонт, изготовление проектно-сметной документации </t>
  </si>
  <si>
    <t xml:space="preserve">Перевод средств из статьи "Текущий ремонт"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</si>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</sst>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180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7354</v>
      </c>
      <c r="D8" s="11"/>
      <c r="E8" s="11">
        <v>2230</v>
      </c>
      <c r="F8" s="11"/>
      <c r="G8" s="11">
        <v>0</v>
      </c>
      <c r="H8" s="11"/>
      <c r="I8" s="7"/>
      <c r="J8" s="11">
        <f aca="true" t="shared" si="0" ref="J8:J15">C8+E8+G8</f>
        <v>9584</v>
      </c>
      <c r="K8" s="11"/>
      <c r="M8" s="3"/>
    </row>
    <row r="9" spans="1:13" ht="11.25">
      <c r="A9" s="18" t="s">
        <v>9</v>
      </c>
      <c r="B9" s="19"/>
      <c r="C9" s="20">
        <v>252</v>
      </c>
      <c r="D9" s="21"/>
      <c r="E9" s="20">
        <v>1025</v>
      </c>
      <c r="F9" s="21"/>
      <c r="G9" s="20">
        <v>0</v>
      </c>
      <c r="H9" s="21"/>
      <c r="I9" s="7"/>
      <c r="J9" s="20">
        <f t="shared" si="0"/>
        <v>1277</v>
      </c>
      <c r="K9" s="21"/>
      <c r="M9" s="3"/>
    </row>
    <row r="10" spans="1:13" ht="11.25">
      <c r="A10" s="12" t="s">
        <v>5</v>
      </c>
      <c r="B10" s="12"/>
      <c r="C10" s="11">
        <v>29364</v>
      </c>
      <c r="D10" s="11"/>
      <c r="E10" s="11">
        <v>8640</v>
      </c>
      <c r="F10" s="11"/>
      <c r="G10" s="11">
        <v>0</v>
      </c>
      <c r="H10" s="11"/>
      <c r="I10" s="7"/>
      <c r="J10" s="11">
        <f t="shared" si="0"/>
        <v>38004</v>
      </c>
      <c r="K10" s="11"/>
      <c r="M10" s="3"/>
    </row>
    <row r="11" spans="1:13" ht="11.25">
      <c r="A11" s="12" t="s">
        <v>6</v>
      </c>
      <c r="B11" s="12"/>
      <c r="C11" s="11">
        <v>23188</v>
      </c>
      <c r="D11" s="11"/>
      <c r="E11" s="11">
        <v>6824</v>
      </c>
      <c r="F11" s="11"/>
      <c r="G11" s="11">
        <v>0</v>
      </c>
      <c r="H11" s="11"/>
      <c r="I11" s="7"/>
      <c r="J11" s="11">
        <f t="shared" si="0"/>
        <v>30012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30128</v>
      </c>
      <c r="D13" s="11"/>
      <c r="E13" s="11">
        <v>22747</v>
      </c>
      <c r="F13" s="11"/>
      <c r="G13" s="11">
        <v>0</v>
      </c>
      <c r="H13" s="11"/>
      <c r="I13" s="7"/>
      <c r="J13" s="11">
        <f t="shared" si="0"/>
        <v>52875</v>
      </c>
      <c r="K13" s="11"/>
      <c r="M13" s="3"/>
    </row>
    <row r="14" spans="1:13" ht="11.25">
      <c r="A14" s="12" t="s">
        <v>11</v>
      </c>
      <c r="B14" s="12"/>
      <c r="C14" s="14">
        <f>C9+C11-C13</f>
        <v>-6688</v>
      </c>
      <c r="D14" s="14"/>
      <c r="E14" s="14">
        <f>E9+E11-E13</f>
        <v>-14898</v>
      </c>
      <c r="F14" s="14"/>
      <c r="G14" s="14">
        <f>G9+G11-G13</f>
        <v>0</v>
      </c>
      <c r="H14" s="14"/>
      <c r="I14" s="8"/>
      <c r="J14" s="14">
        <f t="shared" si="0"/>
        <v>-21586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180</v>
      </c>
      <c r="O21" s="32">
        <v>5508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180</v>
      </c>
      <c r="O22" s="32">
        <v>4752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180</v>
      </c>
      <c r="O23" s="32">
        <v>1188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180</v>
      </c>
      <c r="O24" s="32">
        <v>778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180</v>
      </c>
      <c r="O25" s="32">
        <v>259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180</v>
      </c>
      <c r="O26" s="32">
        <v>4190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7873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180</v>
      </c>
      <c r="O28" s="32">
        <v>4730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70</v>
      </c>
      <c r="O29" s="32"/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49</v>
      </c>
      <c r="N31" s="31">
        <v>1</v>
      </c>
      <c r="O31" s="32">
        <v>850</v>
      </c>
    </row>
    <row r="32" spans="1:15" ht="11.25">
      <c r="A32" s="13" t="s">
        <v>50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51</v>
      </c>
      <c r="B33" s="33"/>
      <c r="C33" s="33" t="s">
        <v>52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53</v>
      </c>
      <c r="N33" s="31">
        <v>10</v>
      </c>
      <c r="O33" s="32">
        <v>5582</v>
      </c>
    </row>
    <row r="34" spans="1:15" ht="22.5" customHeight="1">
      <c r="A34" s="33" t="s">
        <v>54</v>
      </c>
      <c r="B34" s="33"/>
      <c r="C34" s="33" t="s">
        <v>55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53</v>
      </c>
      <c r="N34" s="31">
        <v>10</v>
      </c>
      <c r="O34" s="32">
        <v>7665</v>
      </c>
    </row>
    <row r="35" spans="1:15" ht="22.5" customHeight="1">
      <c r="A35" s="33" t="s">
        <v>56</v>
      </c>
      <c r="B35" s="33"/>
      <c r="C35" s="33" t="s">
        <v>57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9500</v>
      </c>
    </row>
    <row r="36" spans="1:15" ht="11.25">
      <c r="A36" s="13" t="s">
        <v>58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ht="33.75" customHeight="1">
      <c r="A37" s="33" t="s">
        <v>58</v>
      </c>
      <c r="B37" s="33"/>
      <c r="C37" s="33" t="s">
        <v>59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51850</v>
      </c>
    </row>
    <row r="38" spans="1:15" ht="22.5" customHeight="1">
      <c r="A38" s="33" t="s">
        <v>58</v>
      </c>
      <c r="B38" s="33"/>
      <c r="C38" s="33" t="s">
        <v>60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907650</v>
      </c>
    </row>
    <row r="39" spans="1:15" ht="22.5" customHeight="1">
      <c r="A39" s="33" t="s">
        <v>61</v>
      </c>
      <c r="B39" s="33"/>
      <c r="C39" s="33" t="s">
        <v>62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-950000</v>
      </c>
    </row>
    <row r="40" spans="1:15" ht="22.5" customHeight="1">
      <c r="A40" s="33" t="s">
        <v>61</v>
      </c>
      <c r="B40" s="33"/>
      <c r="C40" s="33" t="s">
        <v>63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-9500</v>
      </c>
    </row>
    <row r="42" ht="11.25">
      <c r="A42" s="1" t="s">
        <v>64</v>
      </c>
    </row>
  </sheetData>
  <mergeCells count="97">
    <mergeCell ref="A39:B39"/>
    <mergeCell ref="C39:L39"/>
    <mergeCell ref="A40:B40"/>
    <mergeCell ref="C40:L40"/>
    <mergeCell ref="A36:O36"/>
    <mergeCell ref="A37:B37"/>
    <mergeCell ref="C37:L37"/>
    <mergeCell ref="A38:B38"/>
    <mergeCell ref="C38:L38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2013-03-05T02:40:40Z</dcterms:modified>
  <cp:category/>
  <cp:version/>
  <cp:contentType/>
  <cp:contentStatus/>
</cp:coreProperties>
</file>