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<sst xmlns="http://schemas.openxmlformats.org/spreadsheetml/2006/main" count="53" uniqueCount="46">
  <si>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</si>
  <si>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</si>
  <si>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</si>
  <si>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</si>
  <si>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</si>
  <si>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</si>
  <si>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</si>
  <si>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</si>
  <si>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</si>
  <si>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</si>
  <si>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</si>
  <si>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</si>
  <si>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</si>
  <si>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</si>
  <si>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</si>
  <si>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</si>
  <si>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</si>
  <si>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</si>
  <si>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</si>
  <si>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</si>
  <si>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</si>
  <si>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</si>
  <si>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Татарская ул. 21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</si>
  <si>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</si>
  <si>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</si>
  <si>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</si>
  <si>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</si>
  <si>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</si>
  <si>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</si>
  <si>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</si>
  <si>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</si>
  <si>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</si>
  <si>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</si>
  <si>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</si>
  <si>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</si>
  <si>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</si>
  <si>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</si>
  <si>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</si>
  <si>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</si>
  <si>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</si>
  <si>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</si>
  <si>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</si>
  <si>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Гидравлические испытания</t>
  </si>
  <si>
    <t xml:space="preserve">(29.06.2012)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</si>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</sst>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210.8000030517578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5</v>
      </c>
      <c r="J4" s="27"/>
      <c r="L4" s="3"/>
    </row>
    <row r="5" spans="6:10" ht="11.25">
      <c r="F5" s="15" t="s">
        <v>15</v>
      </c>
      <c r="G5" s="15"/>
      <c r="H5" s="15"/>
      <c r="I5" s="27">
        <v>16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6580</v>
      </c>
      <c r="D8" s="11"/>
      <c r="E8" s="11">
        <v>1948</v>
      </c>
      <c r="F8" s="11"/>
      <c r="G8" s="11">
        <v>0</v>
      </c>
      <c r="H8" s="11"/>
      <c r="I8" s="7"/>
      <c r="J8" s="11">
        <f aca="true" t="shared" si="0" ref="J8:J15">C8+E8+G8</f>
        <v>8528</v>
      </c>
      <c r="K8" s="11"/>
      <c r="M8" s="3"/>
    </row>
    <row r="9" spans="1:13" ht="11.25">
      <c r="A9" s="18" t="s">
        <v>9</v>
      </c>
      <c r="B9" s="19"/>
      <c r="C9" s="20">
        <v>212</v>
      </c>
      <c r="D9" s="21"/>
      <c r="E9" s="20">
        <v>618</v>
      </c>
      <c r="F9" s="21"/>
      <c r="G9" s="20">
        <v>0</v>
      </c>
      <c r="H9" s="21"/>
      <c r="I9" s="7"/>
      <c r="J9" s="20">
        <f t="shared" si="0"/>
        <v>830</v>
      </c>
      <c r="K9" s="21"/>
      <c r="M9" s="3"/>
    </row>
    <row r="10" spans="1:13" ht="11.25">
      <c r="A10" s="12" t="s">
        <v>5</v>
      </c>
      <c r="B10" s="12"/>
      <c r="C10" s="11">
        <v>34388</v>
      </c>
      <c r="D10" s="11"/>
      <c r="E10" s="11">
        <v>10116</v>
      </c>
      <c r="F10" s="11"/>
      <c r="G10" s="11">
        <v>0</v>
      </c>
      <c r="H10" s="11"/>
      <c r="I10" s="7"/>
      <c r="J10" s="11">
        <f t="shared" si="0"/>
        <v>44504</v>
      </c>
      <c r="K10" s="11"/>
      <c r="M10" s="3"/>
    </row>
    <row r="11" spans="1:13" ht="11.25">
      <c r="A11" s="12" t="s">
        <v>6</v>
      </c>
      <c r="B11" s="12"/>
      <c r="C11" s="11">
        <v>28080</v>
      </c>
      <c r="D11" s="11"/>
      <c r="E11" s="11">
        <v>8264</v>
      </c>
      <c r="F11" s="11"/>
      <c r="G11" s="11">
        <v>0</v>
      </c>
      <c r="H11" s="11"/>
      <c r="I11" s="7"/>
      <c r="J11" s="11">
        <f t="shared" si="0"/>
        <v>36344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27692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27692</v>
      </c>
      <c r="K13" s="11"/>
      <c r="M13" s="3"/>
    </row>
    <row r="14" spans="1:13" ht="11.25">
      <c r="A14" s="12" t="s">
        <v>11</v>
      </c>
      <c r="B14" s="12"/>
      <c r="C14" s="14">
        <f>C9+C11-C13</f>
        <v>600</v>
      </c>
      <c r="D14" s="14"/>
      <c r="E14" s="14">
        <f>E9+E11-E13</f>
        <v>8882</v>
      </c>
      <c r="F14" s="14"/>
      <c r="G14" s="14">
        <f>G9+G11-G13</f>
        <v>0</v>
      </c>
      <c r="H14" s="14"/>
      <c r="I14" s="8"/>
      <c r="J14" s="14">
        <f t="shared" si="0"/>
        <v>9482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4</v>
      </c>
      <c r="F15" s="22"/>
      <c r="G15" s="22">
        <v>0</v>
      </c>
      <c r="H15" s="22"/>
      <c r="I15" s="9"/>
      <c r="J15" s="22">
        <f t="shared" si="0"/>
        <v>17.640000343322754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211</v>
      </c>
      <c r="O21" s="32">
        <v>6450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211</v>
      </c>
      <c r="O22" s="32">
        <v>5565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211</v>
      </c>
      <c r="O23" s="32">
        <v>1391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211</v>
      </c>
      <c r="O24" s="32">
        <v>911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211</v>
      </c>
      <c r="O25" s="32">
        <v>304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211</v>
      </c>
      <c r="O26" s="32">
        <v>4907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3</v>
      </c>
      <c r="O27" s="32">
        <v>2624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211</v>
      </c>
      <c r="O28" s="32">
        <v>5540</v>
      </c>
    </row>
    <row r="29" spans="1:15" ht="33.7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44</v>
      </c>
      <c r="N29" s="31">
        <v>1</v>
      </c>
      <c r="O29" s="32">
        <v>0</v>
      </c>
    </row>
    <row r="31" ht="11.25">
      <c r="A31" s="1" t="s">
        <v>45</v>
      </c>
    </row>
  </sheetData>
  <mergeCells count="77">
    <mergeCell ref="A29:B29"/>
    <mergeCell ref="C29:L29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2013-03-05T02:38:55Z</dcterms:modified>
  <cp:category/>
  <cp:version/>
  <cp:contentType/>
  <cp:contentStatus/>
</cp:coreProperties>
</file>