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<sst xmlns="http://schemas.openxmlformats.org/spreadsheetml/2006/main" count="64" uniqueCount="56">
  <si>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</si>
  <si>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</si>
  <si>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</si>
  <si>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</si>
  <si>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</si>
  <si>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</si>
  <si>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</si>
  <si>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</si>
  <si>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</si>
  <si>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</si>
  <si>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</si>
  <si>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</si>
  <si>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</si>
  <si>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</si>
  <si>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</si>
  <si>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</si>
  <si>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</si>
  <si>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</si>
  <si>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</si>
  <si>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</si>
  <si>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</si>
  <si>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</si>
  <si>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Сибирская ул. 64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</si>
  <si>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</si>
  <si>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</si>
  <si>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</si>
  <si>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</si>
  <si>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</si>
  <si>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</si>
  <si>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</si>
  <si>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</si>
  <si>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</si>
  <si>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</si>
  <si>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</si>
  <si>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</si>
  <si>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</si>
  <si>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</si>
  <si>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</si>
  <si>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</si>
  <si>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</si>
  <si>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</si>
  <si>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</si>
  <si>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Выкашивание газонов</t>
  </si>
  <si>
    <t xml:space="preserve">(02.07.2012)  </t>
  </si>
  <si>
    <t>Другие расходы по содержанию</t>
  </si>
  <si>
    <t xml:space="preserve">(21.11.2012) Скалывание сосулек и снятие снежного навеса с кровли </t>
  </si>
  <si>
    <t>Гидравлические испытания</t>
  </si>
  <si>
    <t xml:space="preserve">(24.05.2012)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</si>
  <si>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Транспортные услуги</t>
  </si>
  <si>
    <t xml:space="preserve">(23.08.2012) Услуги ассенизаторской машины для откачки воды из подполья в кв. 4 </t>
  </si>
  <si>
    <t>шт</t>
  </si>
  <si>
    <t>Текущий ремонт</t>
  </si>
  <si>
    <t>Система электроснабжения</t>
  </si>
  <si>
    <t xml:space="preserve">(05.10.2012) Ремонт электроснабжения в МОП </t>
  </si>
  <si>
    <t>м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</si>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</sst>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285.5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</v>
      </c>
      <c r="J4" s="27"/>
      <c r="L4" s="3"/>
    </row>
    <row r="5" spans="6:10" ht="11.25">
      <c r="F5" s="15" t="s">
        <v>15</v>
      </c>
      <c r="G5" s="15"/>
      <c r="H5" s="15"/>
      <c r="I5" s="27">
        <v>18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19488</v>
      </c>
      <c r="D8" s="11"/>
      <c r="E8" s="11">
        <v>19685</v>
      </c>
      <c r="F8" s="11"/>
      <c r="G8" s="11">
        <v>-215</v>
      </c>
      <c r="H8" s="11"/>
      <c r="I8" s="7"/>
      <c r="J8" s="11">
        <f aca="true" t="shared" si="0" ref="J8:J15">C8+E8+G8</f>
        <v>38958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20225</v>
      </c>
      <c r="F9" s="21"/>
      <c r="G9" s="20">
        <v>116</v>
      </c>
      <c r="H9" s="21"/>
      <c r="I9" s="7"/>
      <c r="J9" s="20">
        <f t="shared" si="0"/>
        <v>20341</v>
      </c>
      <c r="K9" s="21"/>
      <c r="M9" s="3"/>
    </row>
    <row r="10" spans="1:13" ht="11.25">
      <c r="A10" s="12" t="s">
        <v>5</v>
      </c>
      <c r="B10" s="12"/>
      <c r="C10" s="11">
        <v>31513</v>
      </c>
      <c r="D10" s="11"/>
      <c r="E10" s="11">
        <v>26796</v>
      </c>
      <c r="F10" s="11"/>
      <c r="G10" s="11">
        <v>0</v>
      </c>
      <c r="H10" s="11"/>
      <c r="I10" s="7"/>
      <c r="J10" s="11">
        <f t="shared" si="0"/>
        <v>58309</v>
      </c>
      <c r="K10" s="11"/>
      <c r="M10" s="3"/>
    </row>
    <row r="11" spans="1:13" ht="11.25">
      <c r="A11" s="12" t="s">
        <v>6</v>
      </c>
      <c r="B11" s="12"/>
      <c r="C11" s="11">
        <v>21246</v>
      </c>
      <c r="D11" s="11"/>
      <c r="E11" s="11">
        <v>18839</v>
      </c>
      <c r="F11" s="11"/>
      <c r="G11" s="11">
        <v>0</v>
      </c>
      <c r="H11" s="11"/>
      <c r="I11" s="7"/>
      <c r="J11" s="11">
        <f t="shared" si="0"/>
        <v>40085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48330</v>
      </c>
      <c r="D13" s="11"/>
      <c r="E13" s="11">
        <v>34905</v>
      </c>
      <c r="F13" s="11"/>
      <c r="G13" s="11">
        <v>0</v>
      </c>
      <c r="H13" s="11"/>
      <c r="I13" s="7"/>
      <c r="J13" s="11">
        <f t="shared" si="0"/>
        <v>83235</v>
      </c>
      <c r="K13" s="11"/>
      <c r="M13" s="3"/>
    </row>
    <row r="14" spans="1:13" ht="11.25">
      <c r="A14" s="12" t="s">
        <v>11</v>
      </c>
      <c r="B14" s="12"/>
      <c r="C14" s="14">
        <f>C9+C11-C13</f>
        <v>-27084</v>
      </c>
      <c r="D14" s="14"/>
      <c r="E14" s="14">
        <f>E9+E11-E13</f>
        <v>4159</v>
      </c>
      <c r="F14" s="14"/>
      <c r="G14" s="14">
        <f>G9+G11-G13</f>
        <v>116</v>
      </c>
      <c r="H14" s="14"/>
      <c r="I14" s="8"/>
      <c r="J14" s="14">
        <f t="shared" si="0"/>
        <v>-22809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15.769999980926514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286</v>
      </c>
      <c r="O21" s="32">
        <v>8736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286</v>
      </c>
      <c r="O22" s="32">
        <v>7537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286</v>
      </c>
      <c r="O23" s="32">
        <v>1884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286</v>
      </c>
      <c r="O24" s="32">
        <v>1233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286</v>
      </c>
      <c r="O25" s="32">
        <v>411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286</v>
      </c>
      <c r="O26" s="32">
        <v>6646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14</v>
      </c>
      <c r="O27" s="32">
        <v>12247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286</v>
      </c>
      <c r="O28" s="32">
        <v>7503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120</v>
      </c>
      <c r="O29" s="32">
        <v>533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33.7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0</v>
      </c>
    </row>
    <row r="32" spans="1:15" ht="22.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50</v>
      </c>
      <c r="N32" s="31">
        <v>2</v>
      </c>
      <c r="O32" s="32">
        <v>1600</v>
      </c>
    </row>
    <row r="33" spans="1:15" ht="11.25">
      <c r="A33" s="13" t="s">
        <v>51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22.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54</v>
      </c>
      <c r="N34" s="31">
        <v>30</v>
      </c>
      <c r="O34" s="32">
        <v>34905</v>
      </c>
    </row>
    <row r="36" ht="11.25">
      <c r="A36" s="1" t="s">
        <v>55</v>
      </c>
    </row>
  </sheetData>
  <mergeCells count="86">
    <mergeCell ref="A33:O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2013-03-05T02:08:28Z</dcterms:modified>
  <cp:category/>
  <cp:version/>
  <cp:contentType/>
  <cp:contentStatus/>
</cp:coreProperties>
</file>