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<sst xmlns="http://schemas.openxmlformats.org/spreadsheetml/2006/main" count="71" uniqueCount="61">
  <si>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</si>
  <si>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</si>
  <si>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</si>
  <si>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</si>
  <si>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</si>
  <si>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</si>
  <si>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</si>
  <si>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</si>
  <si>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</si>
  <si>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</si>
  <si>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</si>
  <si>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</si>
  <si>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</si>
  <si>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</si>
  <si>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</si>
  <si>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</si>
  <si>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</si>
  <si>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</si>
  <si>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</si>
  <si>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</si>
  <si>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</si>
  <si>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</si>
  <si>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Некрасова ул. 1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</si>
  <si>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</si>
  <si>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</si>
  <si>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</si>
  <si>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</si>
  <si>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</si>
  <si>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</si>
  <si>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</si>
  <si>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</si>
  <si>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</si>
  <si>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</si>
  <si>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</si>
  <si>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</si>
  <si>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</si>
  <si>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</si>
  <si>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</si>
  <si>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</si>
  <si>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</si>
  <si>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</si>
  <si>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</si>
  <si>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</si>
  <si>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(24.05.2012)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</si>
  <si>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Транспортные услуги</t>
  </si>
  <si>
    <t xml:space="preserve">(27.03.2012) Услуги ассенизаторской машины для очистки дренажного колодца </t>
  </si>
  <si>
    <t>час</t>
  </si>
  <si>
    <t>Текущий ремонт</t>
  </si>
  <si>
    <t>Система ГВС</t>
  </si>
  <si>
    <t xml:space="preserve">(30.11.2012) Ремонт трубопровода ГВС на вводе в дом </t>
  </si>
  <si>
    <t>м</t>
  </si>
  <si>
    <t>Другие расходы по ТР</t>
  </si>
  <si>
    <t xml:space="preserve">(01.11.2012) Перевод средств в статью "Капитальный ремонт" </t>
  </si>
  <si>
    <t>Капитальный ремонт</t>
  </si>
  <si>
    <t xml:space="preserve">Выборочный капитальный ремонт жилого дома (договор № Н-1А-881 от 18.04.2012 г.) ремонт кровли, перекрытия, стены </t>
  </si>
  <si>
    <t xml:space="preserve">Изготовление проектно-сметной документации на выборочный капитальный ремонт (договор №12-19 от 14.02.2012 г.) </t>
  </si>
  <si>
    <t>шт</t>
  </si>
  <si>
    <t>Компенсация расходов (к.р.)</t>
  </si>
  <si>
    <t xml:space="preserve">Перевод средств из статьи "Текущий ремонт" </t>
  </si>
  <si>
    <t xml:space="preserve">Субсидия на выборочный капитальный ремонт, изготовление проектно-сметной документации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</si>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</sst>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413.79998779296875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6499</v>
      </c>
      <c r="D8" s="11"/>
      <c r="E8" s="11">
        <v>-109</v>
      </c>
      <c r="F8" s="11"/>
      <c r="G8" s="11">
        <v>-929</v>
      </c>
      <c r="H8" s="11"/>
      <c r="I8" s="7"/>
      <c r="J8" s="11">
        <f aca="true" t="shared" si="0" ref="J8:J15">C8+E8+G8</f>
        <v>5461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70661</v>
      </c>
      <c r="F9" s="21"/>
      <c r="G9" s="20">
        <v>0</v>
      </c>
      <c r="H9" s="21"/>
      <c r="I9" s="7"/>
      <c r="J9" s="20">
        <f t="shared" si="0"/>
        <v>70661</v>
      </c>
      <c r="K9" s="21"/>
      <c r="M9" s="3"/>
    </row>
    <row r="10" spans="1:13" ht="11.25">
      <c r="A10" s="12" t="s">
        <v>5</v>
      </c>
      <c r="B10" s="12"/>
      <c r="C10" s="11">
        <v>67496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67496</v>
      </c>
      <c r="K10" s="11"/>
      <c r="M10" s="3"/>
    </row>
    <row r="11" spans="1:13" ht="11.25">
      <c r="A11" s="12" t="s">
        <v>6</v>
      </c>
      <c r="B11" s="12"/>
      <c r="C11" s="11">
        <v>61870</v>
      </c>
      <c r="D11" s="11"/>
      <c r="E11" s="11">
        <v>1</v>
      </c>
      <c r="F11" s="11"/>
      <c r="G11" s="11">
        <v>0</v>
      </c>
      <c r="H11" s="11"/>
      <c r="I11" s="7"/>
      <c r="J11" s="11">
        <f t="shared" si="0"/>
        <v>61871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62456</v>
      </c>
      <c r="D13" s="11"/>
      <c r="E13" s="11">
        <v>37866</v>
      </c>
      <c r="F13" s="11"/>
      <c r="G13" s="11">
        <v>0</v>
      </c>
      <c r="H13" s="11"/>
      <c r="I13" s="7"/>
      <c r="J13" s="11">
        <f t="shared" si="0"/>
        <v>100322</v>
      </c>
      <c r="K13" s="11"/>
      <c r="M13" s="3"/>
    </row>
    <row r="14" spans="1:13" ht="11.25">
      <c r="A14" s="12" t="s">
        <v>11</v>
      </c>
      <c r="B14" s="12"/>
      <c r="C14" s="14">
        <f>C9+C11-C13</f>
        <v>-586</v>
      </c>
      <c r="D14" s="14"/>
      <c r="E14" s="14">
        <f>E9+E11-E13</f>
        <v>32796</v>
      </c>
      <c r="F14" s="14"/>
      <c r="G14" s="14">
        <f>G9+G11-G13</f>
        <v>0</v>
      </c>
      <c r="H14" s="14"/>
      <c r="I14" s="8"/>
      <c r="J14" s="14">
        <f t="shared" si="0"/>
        <v>32210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414</v>
      </c>
      <c r="O21" s="32">
        <v>12662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414</v>
      </c>
      <c r="O22" s="32">
        <v>10924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414</v>
      </c>
      <c r="O23" s="32">
        <v>2731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414</v>
      </c>
      <c r="O24" s="32">
        <v>1788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414</v>
      </c>
      <c r="O25" s="32">
        <v>596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414</v>
      </c>
      <c r="O26" s="32">
        <v>9633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14</v>
      </c>
      <c r="O27" s="32">
        <v>12247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414</v>
      </c>
      <c r="O28" s="32">
        <v>10875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0.5</v>
      </c>
      <c r="O30" s="32">
        <v>1000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2</v>
      </c>
      <c r="O32" s="32">
        <v>4292</v>
      </c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33574</v>
      </c>
    </row>
    <row r="34" spans="1:15" ht="11.25">
      <c r="A34" s="13" t="s">
        <v>53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3195905</v>
      </c>
    </row>
    <row r="36" spans="1:15" ht="22.5" customHeight="1">
      <c r="A36" s="33" t="s">
        <v>53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56</v>
      </c>
      <c r="N36" s="31">
        <v>1</v>
      </c>
      <c r="O36" s="32">
        <v>184000</v>
      </c>
    </row>
    <row r="37" spans="1:15" ht="22.5" customHeight="1">
      <c r="A37" s="33" t="s">
        <v>57</v>
      </c>
      <c r="B37" s="33"/>
      <c r="C37" s="33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-33574</v>
      </c>
    </row>
    <row r="38" spans="1:15" ht="22.5" customHeight="1">
      <c r="A38" s="33" t="s">
        <v>57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-3346331</v>
      </c>
    </row>
    <row r="40" ht="11.25">
      <c r="A40" s="1" t="s">
        <v>60</v>
      </c>
    </row>
  </sheetData>
  <mergeCells count="93">
    <mergeCell ref="A37:B37"/>
    <mergeCell ref="C37:L37"/>
    <mergeCell ref="A38:B38"/>
    <mergeCell ref="C38:L38"/>
    <mergeCell ref="A34:O34"/>
    <mergeCell ref="A35:B35"/>
    <mergeCell ref="C35:L35"/>
    <mergeCell ref="A36:B36"/>
    <mergeCell ref="C36:L36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2013-03-04T09:25:13Z</dcterms:modified>
  <cp:category/>
  <cp:version/>
  <cp:contentType/>
  <cp:contentStatus/>
</cp:coreProperties>
</file>