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<sst xmlns="http://schemas.openxmlformats.org/spreadsheetml/2006/main" count="62" uniqueCount="53">
  <si>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</si>
  <si>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</si>
  <si>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</si>
  <si>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</si>
  <si>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</si>
  <si>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</si>
  <si>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</si>
  <si>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</si>
  <si>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</si>
  <si>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</si>
  <si>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</si>
  <si>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</si>
  <si>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</si>
  <si>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</si>
  <si>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</si>
  <si>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</si>
  <si>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</si>
  <si>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</si>
  <si>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</si>
  <si>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</si>
  <si>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</si>
  <si>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</si>
  <si>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Гагарина ул. 22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</si>
  <si>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</si>
  <si>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</si>
  <si>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</si>
  <si>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</si>
  <si>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</si>
  <si>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</si>
  <si>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</si>
  <si>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</si>
  <si>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</si>
  <si>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</si>
  <si>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</si>
  <si>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</si>
  <si>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</si>
  <si>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</si>
  <si>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</si>
  <si>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</si>
  <si>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</si>
  <si>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</si>
  <si>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</si>
  <si>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</si>
  <si>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(16.11.2012) Скалывание сосулек с помошью автовышки, снятие снежного навеса </t>
  </si>
  <si>
    <t xml:space="preserve">(19.11.2012) Скалывание сосулек с помошью автовышки, снятие снежного навеса </t>
  </si>
  <si>
    <t xml:space="preserve">(07.11.2012) Скалывание сосулек и снятие снежного навеса с кровли </t>
  </si>
  <si>
    <t>Гидравлические испытания</t>
  </si>
  <si>
    <t xml:space="preserve">(25.06.2012)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</si>
  <si>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</si>
  <si>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Текущий ремонт</t>
  </si>
  <si>
    <t>Помещения общего пользования</t>
  </si>
  <si>
    <t xml:space="preserve">(30.04.2012) Ремонт мест общего пользования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</si>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</sst>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321.6000061035156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14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3427</v>
      </c>
      <c r="D8" s="11"/>
      <c r="E8" s="11">
        <v>3230</v>
      </c>
      <c r="F8" s="11"/>
      <c r="G8" s="11">
        <v>-521</v>
      </c>
      <c r="H8" s="11"/>
      <c r="I8" s="7"/>
      <c r="J8" s="11">
        <f aca="true" t="shared" si="0" ref="J8:J15">C8+E8+G8</f>
        <v>6136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56753</v>
      </c>
      <c r="F9" s="21"/>
      <c r="G9" s="20">
        <v>0</v>
      </c>
      <c r="H9" s="21"/>
      <c r="I9" s="7"/>
      <c r="J9" s="20">
        <f t="shared" si="0"/>
        <v>56753</v>
      </c>
      <c r="K9" s="21"/>
      <c r="M9" s="3"/>
    </row>
    <row r="10" spans="1:13" ht="11.25">
      <c r="A10" s="12" t="s">
        <v>5</v>
      </c>
      <c r="B10" s="12"/>
      <c r="C10" s="11">
        <v>31450</v>
      </c>
      <c r="D10" s="11"/>
      <c r="E10" s="11">
        <v>30180</v>
      </c>
      <c r="F10" s="11"/>
      <c r="G10" s="11">
        <v>0</v>
      </c>
      <c r="H10" s="11"/>
      <c r="I10" s="7"/>
      <c r="J10" s="11">
        <f t="shared" si="0"/>
        <v>61630</v>
      </c>
      <c r="K10" s="11"/>
      <c r="M10" s="3"/>
    </row>
    <row r="11" spans="1:13" ht="11.25">
      <c r="A11" s="12" t="s">
        <v>6</v>
      </c>
      <c r="B11" s="12"/>
      <c r="C11" s="11">
        <v>28226</v>
      </c>
      <c r="D11" s="11"/>
      <c r="E11" s="11">
        <v>27208</v>
      </c>
      <c r="F11" s="11"/>
      <c r="G11" s="11">
        <v>0</v>
      </c>
      <c r="H11" s="11"/>
      <c r="I11" s="7"/>
      <c r="J11" s="11">
        <f t="shared" si="0"/>
        <v>55434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41744</v>
      </c>
      <c r="D13" s="11"/>
      <c r="E13" s="11">
        <v>90502</v>
      </c>
      <c r="F13" s="11"/>
      <c r="G13" s="11">
        <v>0</v>
      </c>
      <c r="H13" s="11"/>
      <c r="I13" s="7"/>
      <c r="J13" s="11">
        <f t="shared" si="0"/>
        <v>132246</v>
      </c>
      <c r="K13" s="11"/>
      <c r="M13" s="3"/>
    </row>
    <row r="14" spans="1:13" ht="11.25">
      <c r="A14" s="12" t="s">
        <v>11</v>
      </c>
      <c r="B14" s="12"/>
      <c r="C14" s="14">
        <f>C9+C11-C13</f>
        <v>-13518</v>
      </c>
      <c r="D14" s="14"/>
      <c r="E14" s="14">
        <f>E9+E11-E13</f>
        <v>-6541</v>
      </c>
      <c r="F14" s="14"/>
      <c r="G14" s="14">
        <f>G9+G11-G13</f>
        <v>0</v>
      </c>
      <c r="H14" s="14"/>
      <c r="I14" s="8"/>
      <c r="J14" s="14">
        <f t="shared" si="0"/>
        <v>-20059</v>
      </c>
      <c r="K14" s="14"/>
      <c r="M14" s="3"/>
    </row>
    <row r="15" spans="1:13" ht="11.25">
      <c r="A15" s="12" t="s">
        <v>20</v>
      </c>
      <c r="B15" s="12"/>
      <c r="C15" s="22">
        <v>8.399999618530273</v>
      </c>
      <c r="D15" s="22"/>
      <c r="E15" s="22">
        <v>7.820000171661377</v>
      </c>
      <c r="F15" s="22"/>
      <c r="G15" s="22">
        <v>0</v>
      </c>
      <c r="H15" s="22"/>
      <c r="I15" s="9"/>
      <c r="J15" s="22">
        <f t="shared" si="0"/>
        <v>16.21999979019165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322</v>
      </c>
      <c r="O21" s="32">
        <v>9841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322</v>
      </c>
      <c r="O22" s="32">
        <v>8490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322</v>
      </c>
      <c r="O23" s="32">
        <v>2123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322</v>
      </c>
      <c r="O24" s="32">
        <v>1389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322</v>
      </c>
      <c r="O25" s="32">
        <v>463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322</v>
      </c>
      <c r="O26" s="32">
        <v>7487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4</v>
      </c>
      <c r="O27" s="32">
        <v>3499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322</v>
      </c>
      <c r="O28" s="32">
        <v>8452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22.5" customHeight="1">
      <c r="A30" s="33" t="s">
        <v>42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22.5" customHeight="1">
      <c r="A31" s="33" t="s">
        <v>42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0</v>
      </c>
    </row>
    <row r="32" spans="1:15" ht="33.75" customHeight="1">
      <c r="A32" s="33" t="s">
        <v>46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48</v>
      </c>
      <c r="N32" s="31">
        <v>1</v>
      </c>
      <c r="O32" s="32">
        <v>0</v>
      </c>
    </row>
    <row r="33" spans="1:15" ht="11.25">
      <c r="A33" s="13" t="s">
        <v>49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22.5" customHeight="1">
      <c r="A34" s="33" t="s">
        <v>50</v>
      </c>
      <c r="B34" s="33"/>
      <c r="C34" s="33" t="s">
        <v>51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90502</v>
      </c>
    </row>
    <row r="36" ht="11.25">
      <c r="A36" s="1" t="s">
        <v>52</v>
      </c>
    </row>
  </sheetData>
  <mergeCells count="86">
    <mergeCell ref="A33:O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2013-03-04T03:24:56Z</dcterms:modified>
  <cp:category/>
  <cp:version/>
  <cp:contentType/>
  <cp:contentStatus/>
</cp:coreProperties>
</file>