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<sst xmlns="http://schemas.openxmlformats.org/spreadsheetml/2006/main" count="70" uniqueCount="59">
  <si>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</si>
  <si>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</si>
  <si>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</si>
  <si>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</si>
  <si>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</si>
  <si>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</si>
  <si>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</si>
  <si>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</si>
  <si>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</si>
  <si>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</si>
  <si>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</si>
  <si>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</si>
  <si>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</si>
  <si>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</si>
  <si>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</si>
  <si>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</si>
  <si>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</si>
  <si>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</si>
  <si>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</si>
  <si>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</si>
  <si>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</si>
  <si>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</si>
  <si>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Белинского ул. 26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</si>
  <si>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</si>
  <si>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</si>
  <si>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</si>
  <si>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</si>
  <si>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</si>
  <si>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</si>
  <si>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</si>
  <si>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</si>
  <si>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</si>
  <si>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</si>
  <si>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</si>
  <si>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</si>
  <si>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</si>
  <si>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</si>
  <si>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</si>
  <si>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</si>
  <si>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</si>
  <si>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</si>
  <si>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</si>
  <si>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</si>
  <si>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(30.03.2012) Сброс снега с кровли с северной стороны </t>
  </si>
  <si>
    <t>Другие расходы по содержанию</t>
  </si>
  <si>
    <t xml:space="preserve">(03.12.2012) Скалывание сосулек и снятие снежного навеса с кровли </t>
  </si>
  <si>
    <t>Гидравлические испытания</t>
  </si>
  <si>
    <t xml:space="preserve">(29.06.2012)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</si>
  <si>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</si>
  <si>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Текущий ремонт</t>
  </si>
  <si>
    <t>Другие расходы по ТР</t>
  </si>
  <si>
    <t xml:space="preserve">(29.12.2012) Перевод средств на статью "Капитальный ремонт" </t>
  </si>
  <si>
    <t>Капитальный ремонт</t>
  </si>
  <si>
    <t xml:space="preserve">Изготовление проектно-сметной документации </t>
  </si>
  <si>
    <t xml:space="preserve">Выборочный капитальный ремонт </t>
  </si>
  <si>
    <t>Компенсация расходов (к.р.)</t>
  </si>
  <si>
    <t xml:space="preserve">Перевод средств из статьи "Текущий ремонт" </t>
  </si>
  <si>
    <t xml:space="preserve">Субсидия на выборочный капитальный ремонт, изготовление проектно-сметной документации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</si>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</sst>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250.8000030517578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10</v>
      </c>
      <c r="J4" s="27"/>
      <c r="L4" s="3"/>
    </row>
    <row r="5" spans="6:10" ht="11.25">
      <c r="F5" s="15" t="s">
        <v>15</v>
      </c>
      <c r="G5" s="15"/>
      <c r="H5" s="15"/>
      <c r="I5" s="27">
        <v>31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27200</v>
      </c>
      <c r="D8" s="11"/>
      <c r="E8" s="11">
        <v>15628</v>
      </c>
      <c r="F8" s="11"/>
      <c r="G8" s="11">
        <v>0</v>
      </c>
      <c r="H8" s="11"/>
      <c r="I8" s="7"/>
      <c r="J8" s="11">
        <f aca="true" t="shared" si="0" ref="J8:J15">C8+E8+G8</f>
        <v>42828</v>
      </c>
      <c r="K8" s="11"/>
      <c r="M8" s="3"/>
    </row>
    <row r="9" spans="1:13" ht="11.25">
      <c r="A9" s="18" t="s">
        <v>9</v>
      </c>
      <c r="B9" s="19"/>
      <c r="C9" s="20">
        <v>-27461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-27461</v>
      </c>
      <c r="K9" s="21"/>
      <c r="M9" s="3"/>
    </row>
    <row r="10" spans="1:13" ht="11.25">
      <c r="A10" s="12" t="s">
        <v>5</v>
      </c>
      <c r="B10" s="12"/>
      <c r="C10" s="11">
        <v>32678</v>
      </c>
      <c r="D10" s="11"/>
      <c r="E10" s="11">
        <v>20340</v>
      </c>
      <c r="F10" s="11"/>
      <c r="G10" s="11">
        <v>0</v>
      </c>
      <c r="H10" s="11"/>
      <c r="I10" s="7"/>
      <c r="J10" s="11">
        <f t="shared" si="0"/>
        <v>53018</v>
      </c>
      <c r="K10" s="11"/>
      <c r="M10" s="3"/>
    </row>
    <row r="11" spans="1:13" ht="11.25">
      <c r="A11" s="12" t="s">
        <v>6</v>
      </c>
      <c r="B11" s="12"/>
      <c r="C11" s="11">
        <v>20991</v>
      </c>
      <c r="D11" s="11"/>
      <c r="E11" s="11">
        <v>14073</v>
      </c>
      <c r="F11" s="11"/>
      <c r="G11" s="11">
        <v>0</v>
      </c>
      <c r="H11" s="11"/>
      <c r="I11" s="7"/>
      <c r="J11" s="11">
        <f t="shared" si="0"/>
        <v>35064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35073</v>
      </c>
      <c r="D13" s="11"/>
      <c r="E13" s="11">
        <v>6564</v>
      </c>
      <c r="F13" s="11"/>
      <c r="G13" s="11">
        <v>0</v>
      </c>
      <c r="H13" s="11"/>
      <c r="I13" s="7"/>
      <c r="J13" s="11">
        <f t="shared" si="0"/>
        <v>41637</v>
      </c>
      <c r="K13" s="11"/>
      <c r="M13" s="3"/>
    </row>
    <row r="14" spans="1:13" ht="11.25">
      <c r="A14" s="12" t="s">
        <v>11</v>
      </c>
      <c r="B14" s="12"/>
      <c r="C14" s="14">
        <f>C9+C11-C13</f>
        <v>-41543</v>
      </c>
      <c r="D14" s="14"/>
      <c r="E14" s="14">
        <f>E9+E11-E13</f>
        <v>7509</v>
      </c>
      <c r="F14" s="14"/>
      <c r="G14" s="14">
        <f>G9+G11-G13</f>
        <v>0</v>
      </c>
      <c r="H14" s="14"/>
      <c r="I14" s="8"/>
      <c r="J14" s="14">
        <f t="shared" si="0"/>
        <v>-34034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251</v>
      </c>
      <c r="O21" s="32">
        <v>7674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251</v>
      </c>
      <c r="O22" s="32">
        <v>6621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251</v>
      </c>
      <c r="O23" s="32">
        <v>1655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251</v>
      </c>
      <c r="O24" s="32">
        <v>1083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251</v>
      </c>
      <c r="O25" s="32">
        <v>361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251</v>
      </c>
      <c r="O26" s="32">
        <v>5839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6</v>
      </c>
      <c r="O27" s="32">
        <v>5249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251</v>
      </c>
      <c r="O28" s="32">
        <v>6591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80</v>
      </c>
      <c r="O29" s="32">
        <v>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33.7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1</v>
      </c>
      <c r="O31" s="32">
        <v>0</v>
      </c>
    </row>
    <row r="32" spans="1:15" ht="11.25">
      <c r="A32" s="13" t="s">
        <v>49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2.5" customHeight="1">
      <c r="A33" s="33" t="s">
        <v>50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6564</v>
      </c>
    </row>
    <row r="34" spans="1:15" ht="11.25">
      <c r="A34" s="13" t="s">
        <v>52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22.5" customHeight="1">
      <c r="A35" s="33" t="s">
        <v>52</v>
      </c>
      <c r="B35" s="33"/>
      <c r="C35" s="33" t="s">
        <v>53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37227</v>
      </c>
    </row>
    <row r="36" spans="1:15" ht="22.5" customHeight="1">
      <c r="A36" s="33" t="s">
        <v>52</v>
      </c>
      <c r="B36" s="33"/>
      <c r="C36" s="33" t="s">
        <v>54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619164</v>
      </c>
    </row>
    <row r="37" spans="1:15" ht="22.5" customHeight="1">
      <c r="A37" s="33" t="s">
        <v>55</v>
      </c>
      <c r="B37" s="33"/>
      <c r="C37" s="33" t="s">
        <v>56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-6564</v>
      </c>
    </row>
    <row r="38" spans="1:15" ht="22.5" customHeight="1">
      <c r="A38" s="33" t="s">
        <v>55</v>
      </c>
      <c r="B38" s="33"/>
      <c r="C38" s="33" t="s">
        <v>57</v>
      </c>
      <c r="D38" s="33"/>
      <c r="E38" s="33"/>
      <c r="F38" s="33"/>
      <c r="G38" s="33"/>
      <c r="H38" s="33"/>
      <c r="I38" s="33"/>
      <c r="J38" s="33"/>
      <c r="K38" s="33"/>
      <c r="L38" s="33"/>
      <c r="M38" s="30"/>
      <c r="N38" s="31"/>
      <c r="O38" s="32">
        <v>-649827</v>
      </c>
    </row>
    <row r="40" ht="11.25">
      <c r="A40" s="1" t="s">
        <v>58</v>
      </c>
    </row>
  </sheetData>
  <mergeCells count="93">
    <mergeCell ref="A37:B37"/>
    <mergeCell ref="C37:L37"/>
    <mergeCell ref="A38:B38"/>
    <mergeCell ref="C38:L38"/>
    <mergeCell ref="A34:O34"/>
    <mergeCell ref="A35:B35"/>
    <mergeCell ref="C35:L35"/>
    <mergeCell ref="A36:B36"/>
    <mergeCell ref="C36:L36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2013-03-04T02:17:24Z</dcterms:modified>
  <cp:category/>
  <cp:version/>
  <cp:contentType/>
  <cp:contentStatus/>
</cp:coreProperties>
</file>