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<sst xmlns="http://schemas.openxmlformats.org/spreadsheetml/2006/main" count="59" uniqueCount="52">
  <si>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</si>
  <si>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</si>
  <si>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</si>
  <si>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</si>
  <si>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</si>
  <si>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</si>
  <si>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</si>
  <si>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</si>
  <si>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</si>
  <si>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</si>
  <si>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</si>
  <si>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</si>
  <si>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</si>
  <si>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</si>
  <si>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</si>
  <si>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</si>
  <si>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</si>
  <si>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</si>
  <si>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</si>
  <si>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</si>
  <si>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</si>
  <si>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</si>
  <si>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Белинского ул. 24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</si>
  <si>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</si>
  <si>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</si>
  <si>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</si>
  <si>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</si>
  <si>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</si>
  <si>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</si>
  <si>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</si>
  <si>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</si>
  <si>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</si>
  <si>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</si>
  <si>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</si>
  <si>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</si>
  <si>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</si>
  <si>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</si>
  <si>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</si>
  <si>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</si>
  <si>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</si>
  <si>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</si>
  <si>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</si>
  <si>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</si>
  <si>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(03.12.2012) Скалывание сосулек и снятие снежного навеса с кровли </t>
  </si>
  <si>
    <t>Гидравлические испытания</t>
  </si>
  <si>
    <t xml:space="preserve">(29.06.2012)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</si>
  <si>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</si>
  <si>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Текущий ремонт</t>
  </si>
  <si>
    <t>Система отопления</t>
  </si>
  <si>
    <t xml:space="preserve">(01.10.2012) Ремонт системы отопления (ввод в дом в кв. 1) </t>
  </si>
  <si>
    <t>м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</si>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</sst>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174.89999389648438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5</v>
      </c>
      <c r="J4" s="27"/>
      <c r="L4" s="3"/>
    </row>
    <row r="5" spans="6:10" ht="11.25">
      <c r="F5" s="15" t="s">
        <v>15</v>
      </c>
      <c r="G5" s="15"/>
      <c r="H5" s="15"/>
      <c r="I5" s="27">
        <v>13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4059</v>
      </c>
      <c r="D8" s="11"/>
      <c r="E8" s="11">
        <v>1195</v>
      </c>
      <c r="F8" s="11"/>
      <c r="G8" s="11">
        <v>0</v>
      </c>
      <c r="H8" s="11"/>
      <c r="I8" s="7"/>
      <c r="J8" s="11">
        <f aca="true" t="shared" si="0" ref="J8:J15">C8+E8+G8</f>
        <v>5254</v>
      </c>
      <c r="K8" s="11"/>
      <c r="M8" s="3"/>
    </row>
    <row r="9" spans="1:13" ht="11.25">
      <c r="A9" s="18" t="s">
        <v>9</v>
      </c>
      <c r="B9" s="19"/>
      <c r="C9" s="20">
        <v>-902</v>
      </c>
      <c r="D9" s="21"/>
      <c r="E9" s="20">
        <v>381</v>
      </c>
      <c r="F9" s="21"/>
      <c r="G9" s="20">
        <v>0</v>
      </c>
      <c r="H9" s="21"/>
      <c r="I9" s="7"/>
      <c r="J9" s="20">
        <f t="shared" si="0"/>
        <v>-521</v>
      </c>
      <c r="K9" s="21"/>
      <c r="M9" s="3"/>
    </row>
    <row r="10" spans="1:13" ht="11.25">
      <c r="A10" s="12" t="s">
        <v>5</v>
      </c>
      <c r="B10" s="12"/>
      <c r="C10" s="11">
        <v>27025</v>
      </c>
      <c r="D10" s="11"/>
      <c r="E10" s="11">
        <v>7957</v>
      </c>
      <c r="F10" s="11"/>
      <c r="G10" s="11">
        <v>0</v>
      </c>
      <c r="H10" s="11"/>
      <c r="I10" s="7"/>
      <c r="J10" s="11">
        <f t="shared" si="0"/>
        <v>34982</v>
      </c>
      <c r="K10" s="11"/>
      <c r="M10" s="3"/>
    </row>
    <row r="11" spans="1:13" ht="11.25">
      <c r="A11" s="12" t="s">
        <v>6</v>
      </c>
      <c r="B11" s="12"/>
      <c r="C11" s="11">
        <v>22949</v>
      </c>
      <c r="D11" s="11"/>
      <c r="E11" s="11">
        <v>6756</v>
      </c>
      <c r="F11" s="11"/>
      <c r="G11" s="11">
        <v>0</v>
      </c>
      <c r="H11" s="11"/>
      <c r="I11" s="7"/>
      <c r="J11" s="11">
        <f t="shared" si="0"/>
        <v>29705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25173</v>
      </c>
      <c r="D13" s="11"/>
      <c r="E13" s="11">
        <v>5248</v>
      </c>
      <c r="F13" s="11"/>
      <c r="G13" s="11">
        <v>0</v>
      </c>
      <c r="H13" s="11"/>
      <c r="I13" s="7"/>
      <c r="J13" s="11">
        <f t="shared" si="0"/>
        <v>30421</v>
      </c>
      <c r="K13" s="11"/>
      <c r="M13" s="3"/>
    </row>
    <row r="14" spans="1:13" ht="11.25">
      <c r="A14" s="12" t="s">
        <v>11</v>
      </c>
      <c r="B14" s="12"/>
      <c r="C14" s="14">
        <f>C9+C11-C13</f>
        <v>-3126</v>
      </c>
      <c r="D14" s="14"/>
      <c r="E14" s="14">
        <f>E9+E11-E13</f>
        <v>1889</v>
      </c>
      <c r="F14" s="14"/>
      <c r="G14" s="14">
        <f>G9+G11-G13</f>
        <v>0</v>
      </c>
      <c r="H14" s="14"/>
      <c r="I14" s="8"/>
      <c r="J14" s="14">
        <f t="shared" si="0"/>
        <v>-1237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175</v>
      </c>
      <c r="O21" s="32">
        <v>5352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175</v>
      </c>
      <c r="O22" s="32">
        <v>4617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175</v>
      </c>
      <c r="O23" s="32">
        <v>1154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175</v>
      </c>
      <c r="O24" s="32">
        <v>756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175</v>
      </c>
      <c r="O25" s="32">
        <v>252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175</v>
      </c>
      <c r="O26" s="32">
        <v>4072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5</v>
      </c>
      <c r="O27" s="32">
        <v>4374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175</v>
      </c>
      <c r="O28" s="32">
        <v>4596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1</v>
      </c>
      <c r="O30" s="32">
        <v>0</v>
      </c>
    </row>
    <row r="31" spans="1:15" ht="11.25">
      <c r="A31" s="13" t="s">
        <v>47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1.2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50</v>
      </c>
      <c r="N32" s="31">
        <v>3</v>
      </c>
      <c r="O32" s="32">
        <v>5248</v>
      </c>
    </row>
    <row r="34" ht="11.25">
      <c r="A34" s="1" t="s">
        <v>51</v>
      </c>
    </row>
  </sheetData>
  <mergeCells count="82">
    <mergeCell ref="A31:O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2013-03-04T02:16:08Z</dcterms:modified>
  <cp:category/>
  <cp:version/>
  <cp:contentType/>
  <cp:contentStatus/>
</cp:coreProperties>
</file>