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<sst xmlns="http://schemas.openxmlformats.org/spreadsheetml/2006/main" count="68" uniqueCount="58">
  <si>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</si>
  <si>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</si>
  <si>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</si>
  <si>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</si>
  <si>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</si>
  <si>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</si>
  <si>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</si>
  <si>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</si>
  <si>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</si>
  <si>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</si>
  <si>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</si>
  <si>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</si>
  <si>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</si>
  <si>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</si>
  <si>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</si>
  <si>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</si>
  <si>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</si>
  <si>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</si>
  <si>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</si>
  <si>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</si>
  <si>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</si>
  <si>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</si>
  <si>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Балтийская ул. 18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</si>
  <si>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</si>
  <si>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</si>
  <si>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</si>
  <si>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</si>
  <si>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</si>
  <si>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</si>
  <si>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</si>
  <si>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</si>
  <si>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</si>
  <si>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</si>
  <si>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</si>
  <si>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</si>
  <si>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</si>
  <si>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</si>
  <si>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</si>
  <si>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</si>
  <si>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</si>
  <si>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</si>
  <si>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</si>
  <si>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</si>
  <si>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(29.02.2012) Сброс снега с северной стороны кровли </t>
  </si>
  <si>
    <t>Выкашивание газонов</t>
  </si>
  <si>
    <t xml:space="preserve">(09.07.2012)  </t>
  </si>
  <si>
    <t>Другие расходы по содержанию</t>
  </si>
  <si>
    <t xml:space="preserve">(25.12.2012) Установка пружины на входную дверь в подъезд </t>
  </si>
  <si>
    <t>Транспортные услуги</t>
  </si>
  <si>
    <t xml:space="preserve">(22.11.2012) Услуги трактора для прочистки проезда к дому </t>
  </si>
  <si>
    <t>час</t>
  </si>
  <si>
    <t>Текущий ремонт</t>
  </si>
  <si>
    <t>Полы</t>
  </si>
  <si>
    <t xml:space="preserve">(31.08.2012) Ремонт полов в МОП (по предписанию Жилищной инспекции) </t>
  </si>
  <si>
    <t>Система электроснабжения</t>
  </si>
  <si>
    <t xml:space="preserve">(12.09.2012) Установка светильников в МОП (по предписанию Жилищной инспекции)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</si>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</sst>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4">
      <selection activeCell="Q11" sqref="Q1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549.5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16</v>
      </c>
      <c r="J4" s="27"/>
      <c r="L4" s="3"/>
    </row>
    <row r="5" spans="6:10" ht="11.25">
      <c r="F5" s="15" t="s">
        <v>15</v>
      </c>
      <c r="G5" s="15"/>
      <c r="H5" s="15"/>
      <c r="I5" s="27">
        <v>32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25836</v>
      </c>
      <c r="D8" s="11"/>
      <c r="E8" s="11">
        <v>7741</v>
      </c>
      <c r="F8" s="11"/>
      <c r="G8" s="11">
        <v>0</v>
      </c>
      <c r="H8" s="11"/>
      <c r="I8" s="7"/>
      <c r="J8" s="11">
        <f aca="true" t="shared" si="0" ref="J8:J15">C8+E8+G8</f>
        <v>33577</v>
      </c>
      <c r="K8" s="11"/>
      <c r="M8" s="3"/>
    </row>
    <row r="9" spans="1:13" ht="11.25">
      <c r="A9" s="18" t="s">
        <v>9</v>
      </c>
      <c r="B9" s="19"/>
      <c r="C9" s="20">
        <v>-447</v>
      </c>
      <c r="D9" s="21"/>
      <c r="E9" s="20">
        <v>5695</v>
      </c>
      <c r="F9" s="21"/>
      <c r="G9" s="20">
        <v>0</v>
      </c>
      <c r="H9" s="21"/>
      <c r="I9" s="7"/>
      <c r="J9" s="20">
        <f t="shared" si="0"/>
        <v>5248</v>
      </c>
      <c r="K9" s="21"/>
      <c r="M9" s="3"/>
    </row>
    <row r="10" spans="1:13" ht="11.25">
      <c r="A10" s="12" t="s">
        <v>5</v>
      </c>
      <c r="B10" s="12"/>
      <c r="C10" s="11">
        <v>89636</v>
      </c>
      <c r="D10" s="11"/>
      <c r="E10" s="11">
        <v>26376</v>
      </c>
      <c r="F10" s="11"/>
      <c r="G10" s="11">
        <v>0</v>
      </c>
      <c r="H10" s="11"/>
      <c r="I10" s="7"/>
      <c r="J10" s="11">
        <f t="shared" si="0"/>
        <v>116012</v>
      </c>
      <c r="K10" s="11"/>
      <c r="M10" s="3"/>
    </row>
    <row r="11" spans="1:13" ht="11.25">
      <c r="A11" s="12" t="s">
        <v>6</v>
      </c>
      <c r="B11" s="12"/>
      <c r="C11" s="11">
        <v>66360</v>
      </c>
      <c r="D11" s="11"/>
      <c r="E11" s="11">
        <v>19535</v>
      </c>
      <c r="F11" s="11"/>
      <c r="G11" s="11">
        <v>0</v>
      </c>
      <c r="H11" s="11"/>
      <c r="I11" s="7"/>
      <c r="J11" s="11">
        <f t="shared" si="0"/>
        <v>85895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81406</v>
      </c>
      <c r="D13" s="11"/>
      <c r="E13" s="11">
        <v>9670</v>
      </c>
      <c r="F13" s="11"/>
      <c r="G13" s="11">
        <v>0</v>
      </c>
      <c r="H13" s="11"/>
      <c r="I13" s="7"/>
      <c r="J13" s="11">
        <f t="shared" si="0"/>
        <v>91076</v>
      </c>
      <c r="K13" s="11"/>
      <c r="M13" s="3"/>
    </row>
    <row r="14" spans="1:13" ht="11.25">
      <c r="A14" s="12" t="s">
        <v>11</v>
      </c>
      <c r="B14" s="12"/>
      <c r="C14" s="14">
        <f>C9+C11-C13</f>
        <v>-15493</v>
      </c>
      <c r="D14" s="14"/>
      <c r="E14" s="14">
        <f>E9+E11-E13</f>
        <v>15560</v>
      </c>
      <c r="F14" s="14"/>
      <c r="G14" s="14">
        <f>G9+G11-G13</f>
        <v>0</v>
      </c>
      <c r="H14" s="14"/>
      <c r="I14" s="8"/>
      <c r="J14" s="14">
        <f t="shared" si="0"/>
        <v>67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550</v>
      </c>
      <c r="O21" s="32">
        <v>16815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550</v>
      </c>
      <c r="O22" s="32">
        <v>14507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550</v>
      </c>
      <c r="O23" s="32">
        <v>3627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550</v>
      </c>
      <c r="O24" s="32">
        <v>2374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550</v>
      </c>
      <c r="O25" s="32">
        <v>791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550</v>
      </c>
      <c r="O26" s="32">
        <v>12792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17</v>
      </c>
      <c r="O27" s="32">
        <v>14872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550</v>
      </c>
      <c r="O28" s="32">
        <v>14441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70</v>
      </c>
      <c r="O29" s="32">
        <v>0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27</v>
      </c>
      <c r="N30" s="31">
        <v>217</v>
      </c>
      <c r="O30" s="32">
        <v>962</v>
      </c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0</v>
      </c>
    </row>
    <row r="32" spans="1:15" ht="22.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50</v>
      </c>
      <c r="N32" s="31">
        <v>0.25</v>
      </c>
      <c r="O32" s="32">
        <v>225</v>
      </c>
    </row>
    <row r="33" spans="1:15" ht="11.25">
      <c r="A33" s="13" t="s">
        <v>51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22.5" customHeight="1">
      <c r="A34" s="33" t="s">
        <v>52</v>
      </c>
      <c r="B34" s="33"/>
      <c r="C34" s="33" t="s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27</v>
      </c>
      <c r="N34" s="31">
        <v>4.25</v>
      </c>
      <c r="O34" s="32">
        <v>1494</v>
      </c>
    </row>
    <row r="35" spans="1:15" ht="22.5" customHeight="1">
      <c r="A35" s="33" t="s">
        <v>54</v>
      </c>
      <c r="B35" s="33"/>
      <c r="C35" s="33" t="s">
        <v>55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56</v>
      </c>
      <c r="N35" s="31">
        <v>4</v>
      </c>
      <c r="O35" s="32">
        <v>8176</v>
      </c>
    </row>
    <row r="37" ht="11.25">
      <c r="A37" s="1" t="s">
        <v>57</v>
      </c>
    </row>
  </sheetData>
  <mergeCells count="88">
    <mergeCell ref="A33:O33"/>
    <mergeCell ref="A34:B34"/>
    <mergeCell ref="C34:L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2013-03-04T02:02:53Z</dcterms:modified>
  <cp:category/>
  <cp:version/>
  <cp:contentType/>
  <cp:contentStatus/>
</cp:coreProperties>
</file>