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<sst xmlns="http://schemas.openxmlformats.org/spreadsheetml/2006/main" count="69" uniqueCount="58">
  <si>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</si>
  <si>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</si>
  <si>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</si>
  <si>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</si>
  <si>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</si>
  <si>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</si>
  <si>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</si>
  <si>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</si>
  <si>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</si>
  <si>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</si>
  <si>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</si>
  <si>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</si>
  <si>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</si>
  <si>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</si>
  <si>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</si>
  <si>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</si>
  <si>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</si>
  <si>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</si>
  <si>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</si>
  <si>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</si>
  <si>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</si>
  <si>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</si>
  <si>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13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</si>
  <si>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</si>
  <si>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</si>
  <si>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</si>
  <si>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</si>
  <si>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</si>
  <si>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</si>
  <si>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</si>
  <si>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</si>
  <si>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</si>
  <si>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</si>
  <si>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</si>
  <si>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</si>
  <si>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</si>
  <si>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</si>
  <si>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</si>
  <si>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</si>
  <si>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</si>
  <si>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</si>
  <si>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</si>
  <si>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</si>
  <si>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кровли </t>
  </si>
  <si>
    <t>Выкашивание газонов</t>
  </si>
  <si>
    <t xml:space="preserve">(09.07.2012)  </t>
  </si>
  <si>
    <t>Транспортные услуги</t>
  </si>
  <si>
    <t xml:space="preserve">(22.11.2012) Услуги трактора для прочистки проезда к дому </t>
  </si>
  <si>
    <t>час</t>
  </si>
  <si>
    <t>Текущий ремонт</t>
  </si>
  <si>
    <t>Крыша</t>
  </si>
  <si>
    <t xml:space="preserve">(31.08.2012) Мелкий ремонт кровли </t>
  </si>
  <si>
    <t>Система электроснабжения</t>
  </si>
  <si>
    <t xml:space="preserve">(28.09.2012) Ремонт электроснабжения в МОП (по предписанию жилищной инспекции) </t>
  </si>
  <si>
    <t>м</t>
  </si>
  <si>
    <t>Другие расходы по ТР</t>
  </si>
  <si>
    <t xml:space="preserve">(29.08.2012) Услуги автовышки по подъему шифера на кровлю для проведения ремонта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</si>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</sst>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572.9000244140625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17</v>
      </c>
      <c r="J4" s="27"/>
      <c r="L4" s="3"/>
    </row>
    <row r="5" spans="6:10" ht="11.25">
      <c r="F5" s="15" t="s">
        <v>15</v>
      </c>
      <c r="G5" s="15"/>
      <c r="H5" s="15"/>
      <c r="I5" s="27">
        <v>42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21507</v>
      </c>
      <c r="D8" s="11"/>
      <c r="E8" s="11">
        <v>6375</v>
      </c>
      <c r="F8" s="11"/>
      <c r="G8" s="11">
        <v>0</v>
      </c>
      <c r="H8" s="11"/>
      <c r="I8" s="7"/>
      <c r="J8" s="11">
        <f aca="true" t="shared" si="0" ref="J8:J15">C8+E8+G8</f>
        <v>27882</v>
      </c>
      <c r="K8" s="11"/>
      <c r="M8" s="3"/>
    </row>
    <row r="9" spans="1:13" ht="11.25">
      <c r="A9" s="18" t="s">
        <v>9</v>
      </c>
      <c r="B9" s="19"/>
      <c r="C9" s="20">
        <v>670</v>
      </c>
      <c r="D9" s="21"/>
      <c r="E9" s="20">
        <v>1708</v>
      </c>
      <c r="F9" s="21"/>
      <c r="G9" s="20">
        <v>0</v>
      </c>
      <c r="H9" s="21"/>
      <c r="I9" s="7"/>
      <c r="J9" s="20">
        <f t="shared" si="0"/>
        <v>2378</v>
      </c>
      <c r="K9" s="21"/>
      <c r="M9" s="3"/>
    </row>
    <row r="10" spans="1:13" ht="11.25">
      <c r="A10" s="12" t="s">
        <v>5</v>
      </c>
      <c r="B10" s="12"/>
      <c r="C10" s="11">
        <v>93450</v>
      </c>
      <c r="D10" s="11"/>
      <c r="E10" s="11">
        <v>27504</v>
      </c>
      <c r="F10" s="11"/>
      <c r="G10" s="11">
        <v>0</v>
      </c>
      <c r="H10" s="11"/>
      <c r="I10" s="7"/>
      <c r="J10" s="11">
        <f t="shared" si="0"/>
        <v>120954</v>
      </c>
      <c r="K10" s="11"/>
      <c r="M10" s="3"/>
    </row>
    <row r="11" spans="1:13" ht="11.25">
      <c r="A11" s="12" t="s">
        <v>6</v>
      </c>
      <c r="B11" s="12"/>
      <c r="C11" s="11">
        <v>72849</v>
      </c>
      <c r="D11" s="11"/>
      <c r="E11" s="11">
        <v>21447</v>
      </c>
      <c r="F11" s="11"/>
      <c r="G11" s="11">
        <v>0</v>
      </c>
      <c r="H11" s="11"/>
      <c r="I11" s="7"/>
      <c r="J11" s="11">
        <f t="shared" si="0"/>
        <v>94296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77190</v>
      </c>
      <c r="D13" s="11"/>
      <c r="E13" s="11">
        <v>11734</v>
      </c>
      <c r="F13" s="11"/>
      <c r="G13" s="11">
        <v>0</v>
      </c>
      <c r="H13" s="11"/>
      <c r="I13" s="7"/>
      <c r="J13" s="11">
        <f t="shared" si="0"/>
        <v>88924</v>
      </c>
      <c r="K13" s="11"/>
      <c r="M13" s="3"/>
    </row>
    <row r="14" spans="1:13" ht="11.25">
      <c r="A14" s="12" t="s">
        <v>11</v>
      </c>
      <c r="B14" s="12"/>
      <c r="C14" s="14">
        <f>C9+C11-C13</f>
        <v>-3671</v>
      </c>
      <c r="D14" s="14"/>
      <c r="E14" s="14">
        <f>E9+E11-E13</f>
        <v>11421</v>
      </c>
      <c r="F14" s="14"/>
      <c r="G14" s="14">
        <f>G9+G11-G13</f>
        <v>0</v>
      </c>
      <c r="H14" s="14"/>
      <c r="I14" s="8"/>
      <c r="J14" s="14">
        <f t="shared" si="0"/>
        <v>7750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573</v>
      </c>
      <c r="O21" s="32">
        <v>17531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573</v>
      </c>
      <c r="O22" s="32">
        <v>15125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573</v>
      </c>
      <c r="O23" s="32">
        <v>3781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573</v>
      </c>
      <c r="O24" s="32">
        <v>2475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573</v>
      </c>
      <c r="O25" s="32">
        <v>825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573</v>
      </c>
      <c r="O26" s="32">
        <v>13337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573</v>
      </c>
      <c r="O28" s="32">
        <v>15056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217</v>
      </c>
      <c r="O30" s="32">
        <v>962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0.25</v>
      </c>
      <c r="O31" s="32">
        <v>225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11.350000381469727</v>
      </c>
      <c r="O33" s="32">
        <v>3850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6</v>
      </c>
      <c r="O34" s="32">
        <v>7509</v>
      </c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0.5</v>
      </c>
      <c r="O35" s="32">
        <v>375</v>
      </c>
    </row>
    <row r="37" ht="11.25">
      <c r="A37" s="1" t="s">
        <v>57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2013-03-04T02:02:04Z</dcterms:modified>
  <cp:category/>
  <cp:version/>
  <cp:contentType/>
  <cp:contentStatus/>
</cp:coreProperties>
</file>