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<sst xmlns="http://schemas.openxmlformats.org/spreadsheetml/2006/main" count="74" uniqueCount="61">
  <si>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</si>
  <si>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</si>
  <si>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</si>
  <si>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</si>
  <si>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</si>
  <si>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</si>
  <si>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</si>
  <si>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</si>
  <si>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</si>
  <si>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</si>
  <si>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</si>
  <si>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</si>
  <si>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</si>
  <si>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</si>
  <si>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</si>
  <si>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</si>
  <si>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</si>
  <si>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</si>
  <si>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</si>
  <si>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</si>
  <si>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</si>
  <si>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</si>
  <si>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</si>
  <si>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</si>
  <si>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</si>
  <si>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</si>
  <si>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</si>
  <si>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</si>
  <si>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</si>
  <si>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</si>
  <si>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</si>
  <si>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</si>
  <si>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</si>
  <si>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</si>
  <si>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</si>
  <si>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</si>
  <si>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</si>
  <si>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</si>
  <si>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</si>
  <si>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</si>
  <si>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</si>
  <si>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</si>
  <si>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</si>
  <si>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</si>
  <si>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Непредвиденные услуги по содержанию</t>
  </si>
  <si>
    <t xml:space="preserve">(02.07.2012) Уборка мусора с придомовой территории </t>
  </si>
  <si>
    <t>Текущий ремонт</t>
  </si>
  <si>
    <t>Крыша</t>
  </si>
  <si>
    <t xml:space="preserve">(04.09.2012) Выборочный ремонт кровли </t>
  </si>
  <si>
    <t>Другие расходы по ТР</t>
  </si>
  <si>
    <t xml:space="preserve">(29.12.2012) Перевод средств в статью "Капитальный ремонт" </t>
  </si>
  <si>
    <t xml:space="preserve">(04.09.2012) Услуги автовышки для ремонта кровли </t>
  </si>
  <si>
    <t>час</t>
  </si>
  <si>
    <t>Капитальный ремонт</t>
  </si>
  <si>
    <t xml:space="preserve">Выборочный капитальный ремонт </t>
  </si>
  <si>
    <t>Компенсация расходов (к.р.)</t>
  </si>
  <si>
    <t xml:space="preserve">Перевод средств с статьи "Текущий ремонт" </t>
  </si>
  <si>
    <t xml:space="preserve">Субсидия на выборочный кап. Ремонт , изготовление проектно-сметной документации </t>
  </si>
  <si>
    <t>Другие работы по кап.ремонту</t>
  </si>
  <si>
    <t xml:space="preserve">Изготовление проектно-сметной документации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</si>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</sst>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230.39999389648438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5701</v>
      </c>
      <c r="D8" s="11"/>
      <c r="E8" s="11">
        <v>1693</v>
      </c>
      <c r="F8" s="11"/>
      <c r="G8" s="11">
        <v>0</v>
      </c>
      <c r="H8" s="11"/>
      <c r="I8" s="7"/>
      <c r="J8" s="11">
        <f aca="true" t="shared" si="0" ref="J8:J15">C8+E8+G8</f>
        <v>7394</v>
      </c>
      <c r="K8" s="11"/>
      <c r="M8" s="3"/>
    </row>
    <row r="9" spans="1:13" ht="11.25">
      <c r="A9" s="18" t="s">
        <v>9</v>
      </c>
      <c r="B9" s="19"/>
      <c r="C9" s="20">
        <v>335</v>
      </c>
      <c r="D9" s="21"/>
      <c r="E9" s="20">
        <v>705</v>
      </c>
      <c r="F9" s="21"/>
      <c r="G9" s="20">
        <v>0</v>
      </c>
      <c r="H9" s="21"/>
      <c r="I9" s="7"/>
      <c r="J9" s="20">
        <f t="shared" si="0"/>
        <v>1040</v>
      </c>
      <c r="K9" s="21"/>
      <c r="M9" s="3"/>
    </row>
    <row r="10" spans="1:13" ht="11.25">
      <c r="A10" s="12" t="s">
        <v>5</v>
      </c>
      <c r="B10" s="12"/>
      <c r="C10" s="11">
        <v>37588</v>
      </c>
      <c r="D10" s="11"/>
      <c r="E10" s="11">
        <v>11064</v>
      </c>
      <c r="F10" s="11"/>
      <c r="G10" s="11">
        <v>0</v>
      </c>
      <c r="H10" s="11"/>
      <c r="I10" s="7"/>
      <c r="J10" s="11">
        <f t="shared" si="0"/>
        <v>48652</v>
      </c>
      <c r="K10" s="11"/>
      <c r="M10" s="3"/>
    </row>
    <row r="11" spans="1:13" ht="11.25">
      <c r="A11" s="12" t="s">
        <v>6</v>
      </c>
      <c r="B11" s="12"/>
      <c r="C11" s="11">
        <v>32187</v>
      </c>
      <c r="D11" s="11"/>
      <c r="E11" s="11">
        <v>9477</v>
      </c>
      <c r="F11" s="11"/>
      <c r="G11" s="11">
        <v>0</v>
      </c>
      <c r="H11" s="11"/>
      <c r="I11" s="7"/>
      <c r="J11" s="11">
        <f t="shared" si="0"/>
        <v>41664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28433</v>
      </c>
      <c r="D13" s="11"/>
      <c r="E13" s="11">
        <v>11534</v>
      </c>
      <c r="F13" s="11"/>
      <c r="G13" s="11">
        <v>-5</v>
      </c>
      <c r="H13" s="11"/>
      <c r="I13" s="7"/>
      <c r="J13" s="11">
        <f t="shared" si="0"/>
        <v>39962</v>
      </c>
      <c r="K13" s="11"/>
      <c r="M13" s="3"/>
    </row>
    <row r="14" spans="1:13" ht="11.25">
      <c r="A14" s="12" t="s">
        <v>11</v>
      </c>
      <c r="B14" s="12"/>
      <c r="C14" s="14">
        <f>C9+C11-C13</f>
        <v>4089</v>
      </c>
      <c r="D14" s="14"/>
      <c r="E14" s="14">
        <f>E9+E11-E13</f>
        <v>-1352</v>
      </c>
      <c r="F14" s="14"/>
      <c r="G14" s="14">
        <f>G9+G11-G13</f>
        <v>5</v>
      </c>
      <c r="H14" s="14"/>
      <c r="I14" s="8"/>
      <c r="J14" s="14">
        <f t="shared" si="0"/>
        <v>2742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230</v>
      </c>
      <c r="O21" s="32">
        <v>7050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230</v>
      </c>
      <c r="O22" s="32">
        <v>6083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230</v>
      </c>
      <c r="O23" s="32">
        <v>1521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230</v>
      </c>
      <c r="O24" s="32">
        <v>995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230</v>
      </c>
      <c r="O25" s="32">
        <v>332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230</v>
      </c>
      <c r="O26" s="32">
        <v>5364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230</v>
      </c>
      <c r="O27" s="32">
        <v>6055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135</v>
      </c>
      <c r="O28" s="32">
        <v>600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230.39999389648438</v>
      </c>
      <c r="O30" s="32">
        <v>433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27</v>
      </c>
      <c r="N32" s="31">
        <v>10</v>
      </c>
      <c r="O32" s="32">
        <v>4460</v>
      </c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6274</v>
      </c>
    </row>
    <row r="34" spans="1:15" ht="22.5" customHeight="1">
      <c r="A34" s="33" t="s">
        <v>49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1</v>
      </c>
      <c r="O34" s="32">
        <v>800</v>
      </c>
    </row>
    <row r="35" spans="1:15" ht="11.25">
      <c r="A35" s="13" t="s">
        <v>53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547997</v>
      </c>
    </row>
    <row r="37" spans="1:15" ht="22.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-6274</v>
      </c>
    </row>
    <row r="38" spans="1:15" ht="22.5" customHeight="1">
      <c r="A38" s="33" t="s">
        <v>55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-620678</v>
      </c>
    </row>
    <row r="39" spans="1:15" ht="22.5" customHeight="1">
      <c r="A39" s="33" t="s">
        <v>58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78950</v>
      </c>
    </row>
    <row r="41" ht="11.25">
      <c r="A41" s="1" t="s">
        <v>60</v>
      </c>
    </row>
  </sheetData>
  <mergeCells count="95">
    <mergeCell ref="A39:B39"/>
    <mergeCell ref="C39:L39"/>
    <mergeCell ref="A37:B37"/>
    <mergeCell ref="C37:L37"/>
    <mergeCell ref="A38:B38"/>
    <mergeCell ref="C38:L38"/>
    <mergeCell ref="A34:B34"/>
    <mergeCell ref="C34:L34"/>
    <mergeCell ref="A35:O35"/>
    <mergeCell ref="A36:B36"/>
    <mergeCell ref="C36:L36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2013-03-04T03:52:41Z</dcterms:modified>
  <cp:category/>
  <cp:version/>
  <cp:contentType/>
  <cp:contentStatus/>
</cp:coreProperties>
</file>