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<sst xmlns="http://schemas.openxmlformats.org/spreadsheetml/2006/main" count="84" uniqueCount="71">
  <si>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</si>
  <si>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</si>
  <si>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</si>
  <si>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</si>
  <si>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</si>
  <si>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</si>
  <si>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</si>
  <si>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</si>
  <si>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</si>
  <si>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</si>
  <si>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</si>
  <si>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</si>
  <si>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</si>
  <si>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</si>
  <si>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</si>
  <si>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</si>
  <si>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</si>
  <si>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</si>
  <si>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</si>
  <si>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</si>
  <si>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</si>
  <si>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</si>
  <si>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Герцена ул. 55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</si>
  <si>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</si>
  <si>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</si>
  <si>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</si>
  <si>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</si>
  <si>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</si>
  <si>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</si>
  <si>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</si>
  <si>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</si>
  <si>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</si>
  <si>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</si>
  <si>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</si>
  <si>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</si>
  <si>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</si>
  <si>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</si>
  <si>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</si>
  <si>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</si>
  <si>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</si>
  <si>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</si>
  <si>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</si>
  <si>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</si>
  <si>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</si>
  <si>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</si>
  <si>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(29.02.2012) Сброс снега с кровли </t>
  </si>
  <si>
    <t>Другие расходы по содержанию</t>
  </si>
  <si>
    <t xml:space="preserve">(19.11.2012) Скалывание сосулек с помошью автовышки, снятие снежного навеса </t>
  </si>
  <si>
    <t xml:space="preserve">(16.11.2012) Скалывание сосулек с помошью автовышки, снятие снежного навеса </t>
  </si>
  <si>
    <t>Гидравлические испытания</t>
  </si>
  <si>
    <t xml:space="preserve">(17.05.2012)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</si>
  <si>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Компенсация расходов (содер.)</t>
  </si>
  <si>
    <t xml:space="preserve">(29.12.2012) Оплата нежилым помещением (Смирнова) за содержание общего имущества многоквартирного дома </t>
  </si>
  <si>
    <t>Непредвиденные услуги по содержанию</t>
  </si>
  <si>
    <t xml:space="preserve">(21.02.2012) Оплата в ТГК-11 за превышение температуры обратной сетевой воды (счет №1981 от 21.02.2012) </t>
  </si>
  <si>
    <t>Транспортные услуги</t>
  </si>
  <si>
    <t xml:space="preserve">(29.02.2012) Очистка прилегающей территории от снега, сброшенного с кровли </t>
  </si>
  <si>
    <t>час</t>
  </si>
  <si>
    <t xml:space="preserve">(26.03.2012) Услуги автовышки для сброса наледи с кровли </t>
  </si>
  <si>
    <t xml:space="preserve">(27.11.2012) Услуги трактора для прочистки проезда к дому </t>
  </si>
  <si>
    <t>Текущий ремонт</t>
  </si>
  <si>
    <t>Система отопления</t>
  </si>
  <si>
    <t xml:space="preserve">(17.05.2012) Ремонт узла управления </t>
  </si>
  <si>
    <t>шт</t>
  </si>
  <si>
    <t>Система ГВС</t>
  </si>
  <si>
    <t xml:space="preserve">(31.01.2012) Ремонт системы горячего водоснабжения в подвале с изоляей </t>
  </si>
  <si>
    <t>м</t>
  </si>
  <si>
    <t>Система электроснабжения</t>
  </si>
  <si>
    <t xml:space="preserve">(31.08.2012) Ремонт системы электроснабжения в МОП </t>
  </si>
  <si>
    <t>под-д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</si>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</sst>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697.75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16</v>
      </c>
      <c r="J4" s="27"/>
      <c r="L4" s="3"/>
    </row>
    <row r="5" spans="6:10" ht="11.25">
      <c r="F5" s="15" t="s">
        <v>15</v>
      </c>
      <c r="G5" s="15"/>
      <c r="H5" s="15"/>
      <c r="I5" s="27">
        <v>34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14692</v>
      </c>
      <c r="D8" s="11"/>
      <c r="E8" s="11">
        <v>17538</v>
      </c>
      <c r="F8" s="11"/>
      <c r="G8" s="11">
        <v>-866</v>
      </c>
      <c r="H8" s="11"/>
      <c r="I8" s="7"/>
      <c r="J8" s="11">
        <f aca="true" t="shared" si="0" ref="J8:J15">C8+E8+G8</f>
        <v>31364</v>
      </c>
      <c r="K8" s="11"/>
      <c r="M8" s="3"/>
    </row>
    <row r="9" spans="1:13" ht="11.25">
      <c r="A9" s="18" t="s">
        <v>9</v>
      </c>
      <c r="B9" s="19"/>
      <c r="C9" s="20">
        <v>10180</v>
      </c>
      <c r="D9" s="21"/>
      <c r="E9" s="20">
        <v>95433</v>
      </c>
      <c r="F9" s="21"/>
      <c r="G9" s="20">
        <v>242</v>
      </c>
      <c r="H9" s="21"/>
      <c r="I9" s="7"/>
      <c r="J9" s="20">
        <f t="shared" si="0"/>
        <v>105855</v>
      </c>
      <c r="K9" s="21"/>
      <c r="M9" s="3"/>
    </row>
    <row r="10" spans="1:13" ht="11.25">
      <c r="A10" s="12" t="s">
        <v>5</v>
      </c>
      <c r="B10" s="12"/>
      <c r="C10" s="11">
        <v>70843</v>
      </c>
      <c r="D10" s="11"/>
      <c r="E10" s="11">
        <v>65472</v>
      </c>
      <c r="F10" s="11"/>
      <c r="G10" s="11">
        <v>0</v>
      </c>
      <c r="H10" s="11"/>
      <c r="I10" s="7"/>
      <c r="J10" s="11">
        <f t="shared" si="0"/>
        <v>136315</v>
      </c>
      <c r="K10" s="11"/>
      <c r="M10" s="3"/>
    </row>
    <row r="11" spans="1:13" ht="11.25">
      <c r="A11" s="12" t="s">
        <v>6</v>
      </c>
      <c r="B11" s="12"/>
      <c r="C11" s="11">
        <v>66667</v>
      </c>
      <c r="D11" s="11"/>
      <c r="E11" s="11">
        <v>61329</v>
      </c>
      <c r="F11" s="11"/>
      <c r="G11" s="11">
        <v>22</v>
      </c>
      <c r="H11" s="11"/>
      <c r="I11" s="7"/>
      <c r="J11" s="11">
        <f t="shared" si="0"/>
        <v>128018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104131</v>
      </c>
      <c r="D13" s="11"/>
      <c r="E13" s="11">
        <v>101875</v>
      </c>
      <c r="F13" s="11"/>
      <c r="G13" s="11">
        <v>0</v>
      </c>
      <c r="H13" s="11"/>
      <c r="I13" s="7"/>
      <c r="J13" s="11">
        <f t="shared" si="0"/>
        <v>206006</v>
      </c>
      <c r="K13" s="11"/>
      <c r="M13" s="3"/>
    </row>
    <row r="14" spans="1:13" ht="11.25">
      <c r="A14" s="12" t="s">
        <v>11</v>
      </c>
      <c r="B14" s="12"/>
      <c r="C14" s="14">
        <f>C9+C11-C13</f>
        <v>-27284</v>
      </c>
      <c r="D14" s="14"/>
      <c r="E14" s="14">
        <f>E9+E11-E13</f>
        <v>54887</v>
      </c>
      <c r="F14" s="14"/>
      <c r="G14" s="14">
        <f>G9+G11-G13</f>
        <v>264</v>
      </c>
      <c r="H14" s="14"/>
      <c r="I14" s="8"/>
      <c r="J14" s="14">
        <f t="shared" si="0"/>
        <v>27867</v>
      </c>
      <c r="K14" s="14"/>
      <c r="M14" s="3"/>
    </row>
    <row r="15" spans="1:13" ht="11.25">
      <c r="A15" s="12" t="s">
        <v>20</v>
      </c>
      <c r="B15" s="12"/>
      <c r="C15" s="22">
        <v>8.930000305175781</v>
      </c>
      <c r="D15" s="22"/>
      <c r="E15" s="22">
        <v>7.820000171661377</v>
      </c>
      <c r="F15" s="22"/>
      <c r="G15" s="22">
        <v>0</v>
      </c>
      <c r="H15" s="22"/>
      <c r="I15" s="9"/>
      <c r="J15" s="22">
        <f t="shared" si="0"/>
        <v>16.750000476837158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698</v>
      </c>
      <c r="O21" s="32">
        <v>21351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698</v>
      </c>
      <c r="O22" s="32">
        <v>18421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698</v>
      </c>
      <c r="O23" s="32">
        <v>4605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698</v>
      </c>
      <c r="O24" s="32">
        <v>3014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698</v>
      </c>
      <c r="O25" s="32">
        <v>1005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698</v>
      </c>
      <c r="O26" s="32">
        <v>16244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19</v>
      </c>
      <c r="O27" s="32">
        <v>16621</v>
      </c>
    </row>
    <row r="28" spans="1:15" ht="11.2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14400</v>
      </c>
    </row>
    <row r="29" spans="1:15" ht="33.7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698</v>
      </c>
      <c r="O29" s="32">
        <v>18337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27</v>
      </c>
      <c r="N30" s="31">
        <v>330</v>
      </c>
      <c r="O30" s="32">
        <v>0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0</v>
      </c>
    </row>
    <row r="32" spans="1:15" ht="22.5" customHeight="1">
      <c r="A32" s="33" t="s">
        <v>46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0</v>
      </c>
    </row>
    <row r="33" spans="1:15" ht="33.7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0</v>
      </c>
    </row>
    <row r="34" spans="1:15" ht="22.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/>
      <c r="N34" s="31"/>
      <c r="O34" s="32">
        <v>-11730</v>
      </c>
    </row>
    <row r="35" spans="1:15" ht="22.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25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57</v>
      </c>
      <c r="N36" s="31">
        <v>1.5</v>
      </c>
      <c r="O36" s="32">
        <v>1350</v>
      </c>
    </row>
    <row r="37" spans="1:15" ht="22.5" customHeight="1">
      <c r="A37" s="33" t="s">
        <v>55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57</v>
      </c>
      <c r="N37" s="31">
        <v>0.25</v>
      </c>
      <c r="O37" s="32">
        <v>188</v>
      </c>
    </row>
    <row r="38" spans="1:15" ht="22.5" customHeight="1">
      <c r="A38" s="33" t="s">
        <v>55</v>
      </c>
      <c r="B38" s="33"/>
      <c r="C38" s="33" t="s">
        <v>59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57</v>
      </c>
      <c r="N38" s="31">
        <v>0.33000001311302185</v>
      </c>
      <c r="O38" s="32">
        <v>300</v>
      </c>
    </row>
    <row r="39" spans="1:15" ht="11.25">
      <c r="A39" s="13" t="s">
        <v>60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1.25" customHeight="1">
      <c r="A40" s="33" t="s">
        <v>61</v>
      </c>
      <c r="B40" s="33"/>
      <c r="C40" s="33" t="s">
        <v>62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63</v>
      </c>
      <c r="N40" s="31">
        <v>1</v>
      </c>
      <c r="O40" s="32">
        <v>7752</v>
      </c>
    </row>
    <row r="41" spans="1:15" ht="22.5" customHeight="1">
      <c r="A41" s="33" t="s">
        <v>64</v>
      </c>
      <c r="B41" s="33"/>
      <c r="C41" s="33" t="s">
        <v>65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66</v>
      </c>
      <c r="N41" s="31">
        <v>6</v>
      </c>
      <c r="O41" s="32">
        <v>2781</v>
      </c>
    </row>
    <row r="42" spans="1:15" ht="22.5" customHeight="1">
      <c r="A42" s="33" t="s">
        <v>67</v>
      </c>
      <c r="B42" s="33"/>
      <c r="C42" s="33" t="s">
        <v>68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69</v>
      </c>
      <c r="N42" s="31">
        <v>3</v>
      </c>
      <c r="O42" s="32">
        <v>91342</v>
      </c>
    </row>
    <row r="44" ht="11.25">
      <c r="A44" s="1" t="s">
        <v>70</v>
      </c>
    </row>
  </sheetData>
  <mergeCells count="102">
    <mergeCell ref="A42:B42"/>
    <mergeCell ref="C42:L42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2013-03-04T03:34:26Z</dcterms:modified>
  <cp:category/>
  <cp:version/>
  <cp:contentType/>
  <cp:contentStatus/>
</cp:coreProperties>
</file>