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<sst xmlns="http://schemas.openxmlformats.org/spreadsheetml/2006/main" count="76" uniqueCount="60">
  <si>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</si>
  <si>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</si>
  <si>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</si>
  <si>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</si>
  <si>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</si>
  <si>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</si>
  <si>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</si>
  <si>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</si>
  <si>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</si>
  <si>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</si>
  <si>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</si>
  <si>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</si>
  <si>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</si>
  <si>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</si>
  <si>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</si>
  <si>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</si>
  <si>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</si>
  <si>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</si>
  <si>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</si>
  <si>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</si>
  <si>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</si>
  <si>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</si>
  <si>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Гагарина ул. 44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</si>
  <si>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</si>
  <si>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</si>
  <si>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</si>
  <si>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</si>
  <si>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</si>
  <si>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</si>
  <si>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</si>
  <si>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</si>
  <si>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</si>
  <si>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</si>
  <si>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</si>
  <si>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</si>
  <si>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</si>
  <si>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</si>
  <si>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</si>
  <si>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</si>
  <si>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</si>
  <si>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</si>
  <si>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</si>
  <si>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</si>
  <si>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(19.11.2012) Скалывание сосулек с помошью автовышки, снятие снежного навеса </t>
  </si>
  <si>
    <t xml:space="preserve">(30.07.2012) Уборка придомовой территории </t>
  </si>
  <si>
    <t xml:space="preserve">(07.11.2012) Скалывание сосулек и снятие снежного навеса с кровли </t>
  </si>
  <si>
    <t>Гидравлические испытания</t>
  </si>
  <si>
    <t xml:space="preserve">(06.07.2012)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</si>
  <si>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</si>
  <si>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</si>
  <si>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(06.03.2012) Услуги а/вышки при сбросе снежного навеса с кровли </t>
  </si>
  <si>
    <t>час</t>
  </si>
  <si>
    <t xml:space="preserve">(16.03.2012) Очистка прилегающей территории от снега, сброшенного с кровли </t>
  </si>
  <si>
    <t xml:space="preserve">(15.03.2012) Услуги автовышки для сброса снега с кровли </t>
  </si>
  <si>
    <t xml:space="preserve">(21.02.2012) Услуги а/вышки при сбросе снежного навеса с кровли </t>
  </si>
  <si>
    <t>Текущий ремонт</t>
  </si>
  <si>
    <t>Стены, перегородки</t>
  </si>
  <si>
    <t xml:space="preserve">(30.04.2012) Утепление наружной стены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</si>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</sst>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384.79998779296875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2395</v>
      </c>
      <c r="D8" s="11"/>
      <c r="E8" s="11">
        <v>2048</v>
      </c>
      <c r="F8" s="11"/>
      <c r="G8" s="11">
        <v>0</v>
      </c>
      <c r="H8" s="11"/>
      <c r="I8" s="7"/>
      <c r="J8" s="11">
        <f aca="true" t="shared" si="0" ref="J8:J15">C8+E8+G8</f>
        <v>4443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33604</v>
      </c>
      <c r="F9" s="21"/>
      <c r="G9" s="20">
        <v>0</v>
      </c>
      <c r="H9" s="21"/>
      <c r="I9" s="7"/>
      <c r="J9" s="20">
        <f t="shared" si="0"/>
        <v>33604</v>
      </c>
      <c r="K9" s="21"/>
      <c r="M9" s="3"/>
    </row>
    <row r="10" spans="1:13" ht="11.25">
      <c r="A10" s="12" t="s">
        <v>5</v>
      </c>
      <c r="B10" s="12"/>
      <c r="C10" s="11">
        <v>39382</v>
      </c>
      <c r="D10" s="11"/>
      <c r="E10" s="11">
        <v>31212</v>
      </c>
      <c r="F10" s="11"/>
      <c r="G10" s="11">
        <v>0</v>
      </c>
      <c r="H10" s="11"/>
      <c r="I10" s="7"/>
      <c r="J10" s="11">
        <f t="shared" si="0"/>
        <v>70594</v>
      </c>
      <c r="K10" s="11"/>
      <c r="M10" s="3"/>
    </row>
    <row r="11" spans="1:13" ht="11.25">
      <c r="A11" s="12" t="s">
        <v>6</v>
      </c>
      <c r="B11" s="12"/>
      <c r="C11" s="11">
        <v>37791</v>
      </c>
      <c r="D11" s="11"/>
      <c r="E11" s="11">
        <v>30053</v>
      </c>
      <c r="F11" s="11"/>
      <c r="G11" s="11">
        <v>0</v>
      </c>
      <c r="H11" s="11"/>
      <c r="I11" s="7"/>
      <c r="J11" s="11">
        <f t="shared" si="0"/>
        <v>67844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56944</v>
      </c>
      <c r="D13" s="11"/>
      <c r="E13" s="11">
        <v>31399</v>
      </c>
      <c r="F13" s="11"/>
      <c r="G13" s="11">
        <v>0</v>
      </c>
      <c r="H13" s="11"/>
      <c r="I13" s="7"/>
      <c r="J13" s="11">
        <f t="shared" si="0"/>
        <v>88343</v>
      </c>
      <c r="K13" s="11"/>
      <c r="M13" s="3"/>
    </row>
    <row r="14" spans="1:13" ht="11.25">
      <c r="A14" s="12" t="s">
        <v>11</v>
      </c>
      <c r="B14" s="12"/>
      <c r="C14" s="14">
        <f>C9+C11-C13</f>
        <v>-19153</v>
      </c>
      <c r="D14" s="14"/>
      <c r="E14" s="14">
        <f>E9+E11-E13</f>
        <v>32258</v>
      </c>
      <c r="F14" s="14"/>
      <c r="G14" s="14">
        <f>G9+G11-G13</f>
        <v>0</v>
      </c>
      <c r="H14" s="14"/>
      <c r="I14" s="8"/>
      <c r="J14" s="14">
        <f t="shared" si="0"/>
        <v>13105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385</v>
      </c>
      <c r="O21" s="32">
        <v>11775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385</v>
      </c>
      <c r="O22" s="32">
        <v>10159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385</v>
      </c>
      <c r="O23" s="32">
        <v>2540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385</v>
      </c>
      <c r="O24" s="32">
        <v>1662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385</v>
      </c>
      <c r="O25" s="32">
        <v>554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385</v>
      </c>
      <c r="O26" s="32">
        <v>8958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7873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385</v>
      </c>
      <c r="O28" s="32">
        <v>10113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384.79998779296875</v>
      </c>
      <c r="O30" s="32">
        <v>723</v>
      </c>
    </row>
    <row r="31" spans="1:15" ht="22.5" customHeight="1">
      <c r="A31" s="33" t="s">
        <v>42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33.7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1</v>
      </c>
      <c r="O32" s="32">
        <v>0</v>
      </c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0.5</v>
      </c>
      <c r="O33" s="32">
        <v>375</v>
      </c>
    </row>
    <row r="34" spans="1:15" ht="22.5" customHeight="1">
      <c r="A34" s="33" t="s">
        <v>49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1.3300000429153442</v>
      </c>
      <c r="O34" s="32">
        <v>1197</v>
      </c>
    </row>
    <row r="35" spans="1:15" ht="22.5" customHeight="1">
      <c r="A35" s="33" t="s">
        <v>49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51</v>
      </c>
      <c r="N35" s="31">
        <v>0.5</v>
      </c>
      <c r="O35" s="32">
        <v>375</v>
      </c>
    </row>
    <row r="36" spans="1:15" ht="22.5" customHeight="1">
      <c r="A36" s="33" t="s">
        <v>49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51</v>
      </c>
      <c r="N36" s="31">
        <v>0.75</v>
      </c>
      <c r="O36" s="32">
        <v>640</v>
      </c>
    </row>
    <row r="37" spans="1:15" ht="11.25">
      <c r="A37" s="13" t="s">
        <v>55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22.5" customHeight="1">
      <c r="A38" s="33" t="s">
        <v>56</v>
      </c>
      <c r="B38" s="33"/>
      <c r="C38" s="33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58</v>
      </c>
      <c r="N38" s="31">
        <v>513</v>
      </c>
      <c r="O38" s="32">
        <v>31399</v>
      </c>
    </row>
    <row r="40" ht="11.25">
      <c r="A40" s="1" t="s">
        <v>59</v>
      </c>
    </row>
  </sheetData>
  <mergeCells count="94">
    <mergeCell ref="A37:O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2013-03-04T03:30:21Z</dcterms:modified>
  <cp:category/>
  <cp:version/>
  <cp:contentType/>
  <cp:contentStatus/>
</cp:coreProperties>
</file>