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<sst xmlns="http://schemas.openxmlformats.org/spreadsheetml/2006/main" count="73" uniqueCount="60">
  <si>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</si>
  <si>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</si>
  <si>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</si>
  <si>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</si>
  <si>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</si>
  <si>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</si>
  <si>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</si>
  <si>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</si>
  <si>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</si>
  <si>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</si>
  <si>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</si>
  <si>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</si>
  <si>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</si>
  <si>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</si>
  <si>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</si>
  <si>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</si>
  <si>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</si>
  <si>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</si>
  <si>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</si>
  <si>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</si>
  <si>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</si>
  <si>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</si>
  <si>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Комсомольский пр. 61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</si>
  <si>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</si>
  <si>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</si>
  <si>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</si>
  <si>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</si>
  <si>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</si>
  <si>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</si>
  <si>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</si>
  <si>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</si>
  <si>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</si>
  <si>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</si>
  <si>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</si>
  <si>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</si>
  <si>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</si>
  <si>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</si>
  <si>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</si>
  <si>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</si>
  <si>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</si>
  <si>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</si>
  <si>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</si>
  <si>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</si>
  <si>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</si>
  <si>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</si>
  <si>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(27.02.2012) Сброс снега с кровли </t>
  </si>
  <si>
    <t>Выкашивание газонов</t>
  </si>
  <si>
    <t xml:space="preserve">(07.07.2012)  </t>
  </si>
  <si>
    <t>Гидравлические испытания</t>
  </si>
  <si>
    <t xml:space="preserve">(31.05.2012)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</si>
  <si>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Компенсация расходов (содер.)</t>
  </si>
  <si>
    <t xml:space="preserve">(29.12.2012) Оплата нежилыми помещениями (апт. Пилюлькин и м-н Панорама) за содержание общего имущества многоквартирного дома </t>
  </si>
  <si>
    <t>Непредвиденные услуги по содержанию</t>
  </si>
  <si>
    <t xml:space="preserve">(21.02.2012) Оплата в ТГК-11 за превышение температуры обратной сетевой воды (счет №1981 от 21.02.2012) </t>
  </si>
  <si>
    <t>Транспортные услуги</t>
  </si>
  <si>
    <t xml:space="preserve">(26.03.2012) Услуги автовышки для сброса наледи с кровли </t>
  </si>
  <si>
    <t>час</t>
  </si>
  <si>
    <t xml:space="preserve">(27.11.2012) Услуги трактора для прочистки проезда к дому </t>
  </si>
  <si>
    <t xml:space="preserve">(27.02.2012) Очистка прилегающей территории от снега, сброшенного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</si>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</sst>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586.9000244140625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</v>
      </c>
      <c r="J4" s="27"/>
      <c r="L4" s="3"/>
    </row>
    <row r="5" spans="6:10" ht="11.25">
      <c r="F5" s="15" t="s">
        <v>15</v>
      </c>
      <c r="G5" s="15"/>
      <c r="H5" s="15"/>
      <c r="I5" s="27">
        <v>19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27041</v>
      </c>
      <c r="D8" s="11"/>
      <c r="E8" s="11">
        <v>30236</v>
      </c>
      <c r="F8" s="11"/>
      <c r="G8" s="11">
        <v>-1765</v>
      </c>
      <c r="H8" s="11"/>
      <c r="I8" s="7"/>
      <c r="J8" s="11">
        <f aca="true" t="shared" si="0" ref="J8:J15">C8+E8+G8</f>
        <v>55512</v>
      </c>
      <c r="K8" s="11"/>
      <c r="M8" s="3"/>
    </row>
    <row r="9" spans="1:13" ht="11.25">
      <c r="A9" s="18" t="s">
        <v>9</v>
      </c>
      <c r="B9" s="19"/>
      <c r="C9" s="20">
        <v>-61589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-61589</v>
      </c>
      <c r="K9" s="21"/>
      <c r="M9" s="3"/>
    </row>
    <row r="10" spans="1:13" ht="11.25">
      <c r="A10" s="12" t="s">
        <v>5</v>
      </c>
      <c r="B10" s="12"/>
      <c r="C10" s="11">
        <v>53674</v>
      </c>
      <c r="D10" s="11"/>
      <c r="E10" s="11">
        <v>55080</v>
      </c>
      <c r="F10" s="11"/>
      <c r="G10" s="11">
        <v>0</v>
      </c>
      <c r="H10" s="11"/>
      <c r="I10" s="7"/>
      <c r="J10" s="11">
        <f t="shared" si="0"/>
        <v>108754</v>
      </c>
      <c r="K10" s="11"/>
      <c r="M10" s="3"/>
    </row>
    <row r="11" spans="1:13" ht="11.25">
      <c r="A11" s="12" t="s">
        <v>6</v>
      </c>
      <c r="B11" s="12"/>
      <c r="C11" s="11">
        <v>40626</v>
      </c>
      <c r="D11" s="11"/>
      <c r="E11" s="11">
        <v>42632</v>
      </c>
      <c r="F11" s="11"/>
      <c r="G11" s="11">
        <v>0</v>
      </c>
      <c r="H11" s="11"/>
      <c r="I11" s="7"/>
      <c r="J11" s="11">
        <f t="shared" si="0"/>
        <v>83258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69241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69241</v>
      </c>
      <c r="K13" s="11"/>
      <c r="M13" s="3"/>
    </row>
    <row r="14" spans="1:13" ht="11.25">
      <c r="A14" s="12" t="s">
        <v>11</v>
      </c>
      <c r="B14" s="12"/>
      <c r="C14" s="14">
        <f>C9+C11-C13</f>
        <v>-90204</v>
      </c>
      <c r="D14" s="14"/>
      <c r="E14" s="14">
        <f>E9+E11-E13</f>
        <v>42632</v>
      </c>
      <c r="F14" s="14"/>
      <c r="G14" s="14">
        <f>G9+G11-G13</f>
        <v>0</v>
      </c>
      <c r="H14" s="14"/>
      <c r="I14" s="8"/>
      <c r="J14" s="14">
        <f t="shared" si="0"/>
        <v>-47572</v>
      </c>
      <c r="K14" s="14"/>
      <c r="M14" s="3"/>
    </row>
    <row r="15" spans="1:13" ht="11.25">
      <c r="A15" s="12" t="s">
        <v>20</v>
      </c>
      <c r="B15" s="12"/>
      <c r="C15" s="22">
        <v>8.930000305175781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16.750000476837158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587</v>
      </c>
      <c r="O21" s="32">
        <v>17959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587</v>
      </c>
      <c r="O22" s="32">
        <v>15494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587</v>
      </c>
      <c r="O23" s="32">
        <v>3874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587</v>
      </c>
      <c r="O24" s="32">
        <v>2535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587</v>
      </c>
      <c r="O25" s="32">
        <v>845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587</v>
      </c>
      <c r="O26" s="32">
        <v>13663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10</v>
      </c>
      <c r="O27" s="32">
        <v>8748</v>
      </c>
    </row>
    <row r="28" spans="1:15" ht="11.2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12000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587</v>
      </c>
      <c r="O29" s="32">
        <v>15424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550</v>
      </c>
      <c r="O30" s="32"/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27</v>
      </c>
      <c r="N31" s="31">
        <v>350</v>
      </c>
      <c r="O31" s="32">
        <v>1554</v>
      </c>
    </row>
    <row r="32" spans="1:15" ht="33.7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0</v>
      </c>
    </row>
    <row r="33" spans="1:15" ht="33.7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-25235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1442</v>
      </c>
    </row>
    <row r="35" spans="1:15" ht="22.5" customHeight="1">
      <c r="A35" s="33" t="s">
        <v>54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56</v>
      </c>
      <c r="N35" s="31">
        <v>0.25</v>
      </c>
      <c r="O35" s="32">
        <v>188</v>
      </c>
    </row>
    <row r="36" spans="1:15" ht="22.5" customHeight="1">
      <c r="A36" s="33" t="s">
        <v>54</v>
      </c>
      <c r="B36" s="33"/>
      <c r="C36" s="33" t="s">
        <v>57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56</v>
      </c>
      <c r="N36" s="31">
        <v>0.33000001311302185</v>
      </c>
      <c r="O36" s="32">
        <v>300</v>
      </c>
    </row>
    <row r="37" spans="1:15" ht="22.5" customHeight="1">
      <c r="A37" s="33" t="s">
        <v>54</v>
      </c>
      <c r="B37" s="33"/>
      <c r="C37" s="33" t="s">
        <v>58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56</v>
      </c>
      <c r="N37" s="31">
        <v>0.5</v>
      </c>
      <c r="O37" s="32">
        <v>450</v>
      </c>
    </row>
    <row r="39" ht="11.25">
      <c r="A39" s="1" t="s">
        <v>59</v>
      </c>
    </row>
  </sheetData>
  <mergeCells count="93">
    <mergeCell ref="A37:B37"/>
    <mergeCell ref="C37:L37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2013-03-04T06:48:03Z</dcterms:modified>
  <cp:category/>
  <cp:version/>
  <cp:contentType/>
  <cp:contentStatus/>
</cp:coreProperties>
</file>