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<sst xmlns="http://schemas.openxmlformats.org/spreadsheetml/2006/main" count="52" uniqueCount="45">
  <si>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</si>
  <si>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</si>
  <si>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</si>
  <si>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</si>
  <si>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</si>
  <si>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</si>
  <si>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</si>
  <si>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</si>
  <si>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</si>
  <si>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</si>
  <si>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</si>
  <si>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</si>
  <si>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</si>
  <si>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</si>
  <si>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</si>
  <si>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</si>
  <si>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</si>
  <si>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</si>
  <si>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</si>
  <si>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</si>
  <si>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</si>
  <si>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</si>
  <si>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Плеханова пер. 30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</si>
  <si>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</si>
  <si>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</si>
  <si>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</si>
  <si>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</si>
  <si>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</si>
  <si>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</si>
  <si>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</si>
  <si>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</si>
  <si>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</si>
  <si>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</si>
  <si>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</si>
  <si>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</si>
  <si>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</si>
  <si>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</si>
  <si>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</si>
  <si>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</si>
  <si>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</si>
  <si>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</si>
  <si>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</si>
  <si>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</si>
  <si>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(27.11.2012) Скалывание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</si>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</sst>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174.89999389648438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10890</v>
      </c>
      <c r="D8" s="11"/>
      <c r="E8" s="11">
        <v>7080</v>
      </c>
      <c r="F8" s="11"/>
      <c r="G8" s="11">
        <v>0</v>
      </c>
      <c r="H8" s="11"/>
      <c r="I8" s="7"/>
      <c r="J8" s="11">
        <f aca="true" t="shared" si="0" ref="J8:J15">C8+E8+G8</f>
        <v>17970</v>
      </c>
      <c r="K8" s="11"/>
      <c r="M8" s="3"/>
    </row>
    <row r="9" spans="1:13" ht="11.25">
      <c r="A9" s="18" t="s">
        <v>9</v>
      </c>
      <c r="B9" s="19"/>
      <c r="C9" s="20">
        <v>8462</v>
      </c>
      <c r="D9" s="21"/>
      <c r="E9" s="20">
        <v>2386</v>
      </c>
      <c r="F9" s="21"/>
      <c r="G9" s="20">
        <v>286</v>
      </c>
      <c r="H9" s="21"/>
      <c r="I9" s="7"/>
      <c r="J9" s="20">
        <f t="shared" si="0"/>
        <v>11134</v>
      </c>
      <c r="K9" s="21"/>
      <c r="M9" s="3"/>
    </row>
    <row r="10" spans="1:13" ht="11.25">
      <c r="A10" s="12" t="s">
        <v>5</v>
      </c>
      <c r="B10" s="12"/>
      <c r="C10" s="11">
        <v>24122</v>
      </c>
      <c r="D10" s="11"/>
      <c r="E10" s="11">
        <v>14184</v>
      </c>
      <c r="F10" s="11"/>
      <c r="G10" s="11">
        <v>0</v>
      </c>
      <c r="H10" s="11"/>
      <c r="I10" s="7"/>
      <c r="J10" s="11">
        <f t="shared" si="0"/>
        <v>38306</v>
      </c>
      <c r="K10" s="11"/>
      <c r="M10" s="3"/>
    </row>
    <row r="11" spans="1:13" ht="11.25">
      <c r="A11" s="12" t="s">
        <v>6</v>
      </c>
      <c r="B11" s="12"/>
      <c r="C11" s="11">
        <v>16871</v>
      </c>
      <c r="D11" s="11"/>
      <c r="E11" s="11">
        <v>10971</v>
      </c>
      <c r="F11" s="11"/>
      <c r="G11" s="11">
        <v>0</v>
      </c>
      <c r="H11" s="11"/>
      <c r="I11" s="7"/>
      <c r="J11" s="11">
        <f t="shared" si="0"/>
        <v>27842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22549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22549</v>
      </c>
      <c r="K13" s="11"/>
      <c r="M13" s="3"/>
    </row>
    <row r="14" spans="1:13" ht="11.25">
      <c r="A14" s="12" t="s">
        <v>11</v>
      </c>
      <c r="B14" s="12"/>
      <c r="C14" s="14">
        <f>C9+C11-C13</f>
        <v>2784</v>
      </c>
      <c r="D14" s="14"/>
      <c r="E14" s="14">
        <f>E9+E11-E13</f>
        <v>13357</v>
      </c>
      <c r="F14" s="14"/>
      <c r="G14" s="14">
        <f>G9+G11-G13</f>
        <v>286</v>
      </c>
      <c r="H14" s="14"/>
      <c r="I14" s="8"/>
      <c r="J14" s="14">
        <f t="shared" si="0"/>
        <v>16427</v>
      </c>
      <c r="K14" s="14"/>
      <c r="M14" s="3"/>
    </row>
    <row r="15" spans="1:13" ht="11.25">
      <c r="A15" s="12" t="s">
        <v>20</v>
      </c>
      <c r="B15" s="12"/>
      <c r="C15" s="22">
        <v>8.1899995803833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14.949999809265137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175</v>
      </c>
      <c r="O21" s="32">
        <v>5352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175</v>
      </c>
      <c r="O22" s="32">
        <v>4617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175</v>
      </c>
      <c r="O23" s="32">
        <v>1154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175</v>
      </c>
      <c r="O24" s="32">
        <v>756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175</v>
      </c>
      <c r="O25" s="32">
        <v>252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175</v>
      </c>
      <c r="O26" s="32">
        <v>4072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175</v>
      </c>
      <c r="O28" s="32">
        <v>4596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2013-03-05T01:51:40Z</dcterms:modified>
  <cp:category/>
  <cp:version/>
  <cp:contentType/>
  <cp:contentStatus/>
</cp:coreProperties>
</file>