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<sst xmlns="http://schemas.openxmlformats.org/spreadsheetml/2006/main" count="50" uniqueCount="43">
  <si>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</si>
  <si>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</si>
  <si>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</si>
  <si>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</si>
  <si>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</si>
  <si>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</si>
  <si>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</si>
  <si>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</si>
  <si>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</si>
  <si>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</si>
  <si>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</si>
  <si>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</si>
  <si>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</si>
  <si>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</si>
  <si>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</si>
  <si>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</si>
  <si>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</si>
  <si>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</si>
  <si>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</si>
  <si>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</si>
  <si>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</si>
  <si>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</si>
  <si>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Шумихинский пер. 9 А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</si>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</sst>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578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13</v>
      </c>
      <c r="J4" s="27"/>
      <c r="L4" s="3"/>
    </row>
    <row r="5" spans="6:10" ht="11.25">
      <c r="F5" s="15" t="s">
        <v>15</v>
      </c>
      <c r="G5" s="15"/>
      <c r="H5" s="15"/>
      <c r="I5" s="27">
        <v>27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9890</v>
      </c>
      <c r="D8" s="11"/>
      <c r="E8" s="11">
        <v>4565</v>
      </c>
      <c r="F8" s="11"/>
      <c r="G8" s="11">
        <v>0</v>
      </c>
      <c r="H8" s="11"/>
      <c r="I8" s="7"/>
      <c r="J8" s="11">
        <f aca="true" t="shared" si="0" ref="J8:J15">C8+E8+G8</f>
        <v>14455</v>
      </c>
      <c r="K8" s="11"/>
      <c r="M8" s="3"/>
    </row>
    <row r="9" spans="1:13" ht="11.25">
      <c r="A9" s="18" t="s">
        <v>9</v>
      </c>
      <c r="B9" s="19"/>
      <c r="C9" s="20"/>
      <c r="D9" s="21"/>
      <c r="E9" s="20"/>
      <c r="F9" s="21"/>
      <c r="G9" s="20"/>
      <c r="H9" s="21"/>
      <c r="I9" s="7"/>
      <c r="J9" s="20">
        <f t="shared" si="0"/>
        <v>0</v>
      </c>
      <c r="K9" s="21"/>
      <c r="M9" s="3"/>
    </row>
    <row r="10" spans="1:13" ht="11.25">
      <c r="A10" s="12" t="s">
        <v>5</v>
      </c>
      <c r="B10" s="12"/>
      <c r="C10" s="11">
        <v>37644</v>
      </c>
      <c r="D10" s="11"/>
      <c r="E10" s="11">
        <v>20750</v>
      </c>
      <c r="F10" s="11"/>
      <c r="G10" s="11">
        <v>0</v>
      </c>
      <c r="H10" s="11"/>
      <c r="I10" s="7"/>
      <c r="J10" s="11">
        <f t="shared" si="0"/>
        <v>58394</v>
      </c>
      <c r="K10" s="11"/>
      <c r="M10" s="3"/>
    </row>
    <row r="11" spans="1:13" ht="11.25">
      <c r="A11" s="12" t="s">
        <v>6</v>
      </c>
      <c r="B11" s="12"/>
      <c r="C11" s="11">
        <v>27754</v>
      </c>
      <c r="D11" s="11"/>
      <c r="E11" s="11">
        <v>16185</v>
      </c>
      <c r="F11" s="11"/>
      <c r="G11" s="11">
        <v>0</v>
      </c>
      <c r="H11" s="11"/>
      <c r="I11" s="7"/>
      <c r="J11" s="11">
        <f t="shared" si="0"/>
        <v>43939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37388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37388</v>
      </c>
      <c r="K13" s="11"/>
      <c r="M13" s="3"/>
    </row>
    <row r="14" spans="1:13" ht="11.25">
      <c r="A14" s="12" t="s">
        <v>11</v>
      </c>
      <c r="B14" s="12"/>
      <c r="C14" s="14">
        <f>C9+C11-C13</f>
        <v>-9634</v>
      </c>
      <c r="D14" s="14"/>
      <c r="E14" s="14">
        <f>E9+E11-E13</f>
        <v>16185</v>
      </c>
      <c r="F14" s="14"/>
      <c r="G14" s="14">
        <f>G9+G11-G13</f>
        <v>0</v>
      </c>
      <c r="H14" s="14"/>
      <c r="I14" s="8"/>
      <c r="J14" s="14">
        <f t="shared" si="0"/>
        <v>6551</v>
      </c>
      <c r="K14" s="14"/>
      <c r="M14" s="3"/>
    </row>
    <row r="15" spans="1:13" ht="11.25">
      <c r="A15" s="12" t="s">
        <v>20</v>
      </c>
      <c r="B15" s="12"/>
      <c r="C15" s="22">
        <v>13.640000343322754</v>
      </c>
      <c r="D15" s="22"/>
      <c r="E15" s="22">
        <v>7.179999828338623</v>
      </c>
      <c r="F15" s="22"/>
      <c r="G15" s="22">
        <v>0</v>
      </c>
      <c r="H15" s="22"/>
      <c r="I15" s="9"/>
      <c r="J15" s="22">
        <f t="shared" si="0"/>
        <v>20.820000171661377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578</v>
      </c>
      <c r="O21" s="32">
        <v>7369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578</v>
      </c>
      <c r="O22" s="32">
        <v>6358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578</v>
      </c>
      <c r="O23" s="32">
        <v>1590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578</v>
      </c>
      <c r="O24" s="32">
        <v>1040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578</v>
      </c>
      <c r="O25" s="32">
        <v>347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578</v>
      </c>
      <c r="O26" s="32">
        <v>5607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10</v>
      </c>
      <c r="O27" s="32">
        <v>8748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578</v>
      </c>
      <c r="O28" s="32">
        <v>6329</v>
      </c>
    </row>
    <row r="30" ht="11.25">
      <c r="A30" s="1" t="s">
        <v>42</v>
      </c>
    </row>
  </sheetData>
  <mergeCells count="75"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2013-03-05T04:03:01Z</dcterms:modified>
  <cp:category/>
  <cp:version/>
  <cp:contentType/>
  <cp:contentStatus/>
</cp:coreProperties>
</file>