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<sst xmlns="http://schemas.openxmlformats.org/spreadsheetml/2006/main" count="82" uniqueCount="67">
  <si>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</si>
  <si>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</si>
  <si>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</si>
  <si>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</si>
  <si>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</si>
  <si>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</si>
  <si>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</si>
  <si>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</si>
  <si>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</si>
  <si>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</si>
  <si>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</si>
  <si>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</si>
  <si>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</si>
  <si>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</si>
  <si>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</si>
  <si>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</si>
  <si>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</si>
  <si>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</si>
  <si>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</si>
  <si>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</si>
  <si>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</si>
  <si>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</si>
  <si>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17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</si>
  <si>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</si>
  <si>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</si>
  <si>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</si>
  <si>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</si>
  <si>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</si>
  <si>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</si>
  <si>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</si>
  <si>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</si>
  <si>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</si>
  <si>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</si>
  <si>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</si>
  <si>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</si>
  <si>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</si>
  <si>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</si>
  <si>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</si>
  <si>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</si>
  <si>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</si>
  <si>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</si>
  <si>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</si>
  <si>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</si>
  <si>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Салывание сосулек и снятие снежного навеса с кровли </t>
  </si>
  <si>
    <t>Гидравлические испытания</t>
  </si>
  <si>
    <t xml:space="preserve">(11.06.2012)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</si>
  <si>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</si>
  <si>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</si>
  <si>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(06.02.2012) Услуги автовышки при сбросе снега с кровли </t>
  </si>
  <si>
    <t>час</t>
  </si>
  <si>
    <t>Текущий ремонт</t>
  </si>
  <si>
    <t>Система отопления</t>
  </si>
  <si>
    <t xml:space="preserve">(31.08.2012) Ремонт теплотрассы совместно с ОАО "ТГК-11" (разборка грунта вручную, демонтаж и монтаж плит перекрытия каналов) </t>
  </si>
  <si>
    <t>Система электроснабжения</t>
  </si>
  <si>
    <t xml:space="preserve">(28.08.2012) Ремонт системы электроснабжения (замена рубильника, автоматических выключателей , щитка, кабеля) </t>
  </si>
  <si>
    <t>м</t>
  </si>
  <si>
    <t>Другие расходы по ТР</t>
  </si>
  <si>
    <t xml:space="preserve">(29.12.2012) Перевод средств в статью"Капитальный ремонт" </t>
  </si>
  <si>
    <t xml:space="preserve">(18.04.2012) Услуги автовышки для сноса аварийного тополя </t>
  </si>
  <si>
    <t xml:space="preserve">(18.04.2012) Снос аварийного тополя </t>
  </si>
  <si>
    <t>Капитальный ремонт</t>
  </si>
  <si>
    <t xml:space="preserve">Изготовление проектно-сметной документации </t>
  </si>
  <si>
    <t xml:space="preserve">Выборочный капитальный ремонт </t>
  </si>
  <si>
    <t>Компенсация расходов (к.р.)</t>
  </si>
  <si>
    <t xml:space="preserve">Перевод стредств со статьи "Текущий ремонт" </t>
  </si>
  <si>
    <t xml:space="preserve">Субсидия на выборочный капитальный ремонт и изготовление проектно-сметной документации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</si>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</sst>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283.79998779296875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11349</v>
      </c>
      <c r="D8" s="11"/>
      <c r="E8" s="11">
        <v>9279</v>
      </c>
      <c r="F8" s="11"/>
      <c r="G8" s="11">
        <v>-745</v>
      </c>
      <c r="H8" s="11"/>
      <c r="I8" s="7"/>
      <c r="J8" s="11">
        <f aca="true" t="shared" si="0" ref="J8:J15">C8+E8+G8</f>
        <v>19883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23431</v>
      </c>
      <c r="F9" s="21"/>
      <c r="G9" s="20">
        <v>0</v>
      </c>
      <c r="H9" s="21"/>
      <c r="I9" s="7"/>
      <c r="J9" s="20">
        <f t="shared" si="0"/>
        <v>23431</v>
      </c>
      <c r="K9" s="21"/>
      <c r="M9" s="3"/>
    </row>
    <row r="10" spans="1:13" ht="11.25">
      <c r="A10" s="12" t="s">
        <v>5</v>
      </c>
      <c r="B10" s="12"/>
      <c r="C10" s="11">
        <v>31940</v>
      </c>
      <c r="D10" s="11"/>
      <c r="E10" s="11">
        <v>23016</v>
      </c>
      <c r="F10" s="11"/>
      <c r="G10" s="11">
        <v>0</v>
      </c>
      <c r="H10" s="11"/>
      <c r="I10" s="7"/>
      <c r="J10" s="11">
        <f t="shared" si="0"/>
        <v>54956</v>
      </c>
      <c r="K10" s="11"/>
      <c r="M10" s="3"/>
    </row>
    <row r="11" spans="1:13" ht="11.25">
      <c r="A11" s="12" t="s">
        <v>6</v>
      </c>
      <c r="B11" s="12"/>
      <c r="C11" s="11">
        <v>26842</v>
      </c>
      <c r="D11" s="11"/>
      <c r="E11" s="11">
        <v>20451</v>
      </c>
      <c r="F11" s="11"/>
      <c r="G11" s="11">
        <v>0</v>
      </c>
      <c r="H11" s="11"/>
      <c r="I11" s="7"/>
      <c r="J11" s="11">
        <f t="shared" si="0"/>
        <v>47293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42872</v>
      </c>
      <c r="D13" s="11"/>
      <c r="E13" s="11">
        <v>48490</v>
      </c>
      <c r="F13" s="11"/>
      <c r="G13" s="11">
        <v>0</v>
      </c>
      <c r="H13" s="11"/>
      <c r="I13" s="7"/>
      <c r="J13" s="11">
        <f t="shared" si="0"/>
        <v>91362</v>
      </c>
      <c r="K13" s="11"/>
      <c r="M13" s="3"/>
    </row>
    <row r="14" spans="1:13" ht="11.25">
      <c r="A14" s="12" t="s">
        <v>11</v>
      </c>
      <c r="B14" s="12"/>
      <c r="C14" s="14">
        <f>C9+C11-C13</f>
        <v>-16030</v>
      </c>
      <c r="D14" s="14"/>
      <c r="E14" s="14">
        <f>E9+E11-E13</f>
        <v>-4608</v>
      </c>
      <c r="F14" s="14"/>
      <c r="G14" s="14">
        <f>G9+G11-G13</f>
        <v>0</v>
      </c>
      <c r="H14" s="14"/>
      <c r="I14" s="8"/>
      <c r="J14" s="14">
        <f t="shared" si="0"/>
        <v>-20638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284</v>
      </c>
      <c r="O21" s="32">
        <v>8684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284</v>
      </c>
      <c r="O22" s="32">
        <v>7492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284</v>
      </c>
      <c r="O23" s="32">
        <v>1873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284</v>
      </c>
      <c r="O24" s="32">
        <v>1226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284</v>
      </c>
      <c r="O25" s="32">
        <v>409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284</v>
      </c>
      <c r="O26" s="32">
        <v>6607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284</v>
      </c>
      <c r="O28" s="32">
        <v>7458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0.5</v>
      </c>
      <c r="O31" s="32">
        <v>375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3.7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6</v>
      </c>
      <c r="O33" s="32">
        <v>2146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55</v>
      </c>
      <c r="N34" s="31">
        <v>20</v>
      </c>
      <c r="O34" s="32">
        <v>27310</v>
      </c>
    </row>
    <row r="35" spans="1:15" ht="22.5" customHeight="1">
      <c r="A35" s="33" t="s">
        <v>56</v>
      </c>
      <c r="B35" s="33"/>
      <c r="C35" s="33" t="s">
        <v>57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16616</v>
      </c>
    </row>
    <row r="36" spans="1:15" ht="22.5" customHeight="1">
      <c r="A36" s="33" t="s">
        <v>56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49</v>
      </c>
      <c r="N36" s="31">
        <v>1.25</v>
      </c>
      <c r="O36" s="32">
        <v>938</v>
      </c>
    </row>
    <row r="37" spans="1:15" ht="22.5" customHeight="1">
      <c r="A37" s="33" t="s">
        <v>56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46</v>
      </c>
      <c r="N37" s="31">
        <v>1</v>
      </c>
      <c r="O37" s="32">
        <v>1480</v>
      </c>
    </row>
    <row r="38" spans="1:15" ht="11.25">
      <c r="A38" s="13" t="s">
        <v>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65500</v>
      </c>
    </row>
    <row r="40" spans="1:15" ht="22.5" customHeight="1">
      <c r="A40" s="33" t="s">
        <v>60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1612679</v>
      </c>
    </row>
    <row r="41" spans="1:15" ht="22.5" customHeight="1">
      <c r="A41" s="33" t="s">
        <v>63</v>
      </c>
      <c r="B41" s="33"/>
      <c r="C41" s="33" t="s">
        <v>64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-16616</v>
      </c>
    </row>
    <row r="42" spans="1:15" ht="22.5" customHeight="1">
      <c r="A42" s="33" t="s">
        <v>63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-1661563</v>
      </c>
    </row>
    <row r="44" ht="11.25">
      <c r="A44" s="1" t="s">
        <v>66</v>
      </c>
    </row>
  </sheetData>
  <mergeCells count="101">
    <mergeCell ref="A41:B41"/>
    <mergeCell ref="C41:L41"/>
    <mergeCell ref="A42:B42"/>
    <mergeCell ref="C42:L42"/>
    <mergeCell ref="A38:O38"/>
    <mergeCell ref="A39:B39"/>
    <mergeCell ref="C39:L39"/>
    <mergeCell ref="A40:B40"/>
    <mergeCell ref="C40:L40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2013-03-04T06:22:32Z</dcterms:modified>
  <cp:category/>
  <cp:version/>
  <cp:contentType/>
  <cp:contentStatus/>
</cp:coreProperties>
</file>