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<sst xmlns="http://schemas.openxmlformats.org/spreadsheetml/2006/main" count="76" uniqueCount="64">
  <si>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</si>
  <si>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</si>
  <si>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</si>
  <si>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</si>
  <si>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</si>
  <si>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</si>
  <si>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</si>
  <si>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</si>
  <si>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</si>
  <si>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</si>
  <si>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</si>
  <si>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</si>
  <si>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</si>
  <si>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</si>
  <si>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</si>
  <si>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</si>
  <si>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</si>
  <si>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</si>
  <si>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</si>
  <si>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</si>
  <si>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</si>
  <si>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</si>
  <si>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</si>
  <si>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</si>
  <si>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</si>
  <si>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</si>
  <si>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</si>
  <si>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</si>
  <si>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</si>
  <si>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</si>
  <si>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</si>
  <si>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</si>
  <si>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</si>
  <si>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</si>
  <si>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</si>
  <si>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</si>
  <si>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</si>
  <si>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</si>
  <si>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</si>
  <si>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</si>
  <si>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</si>
  <si>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</si>
  <si>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</si>
  <si>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</t>
  </si>
  <si>
    <t>Выкашивание газонов</t>
  </si>
  <si>
    <t xml:space="preserve">(15.06.2012)  </t>
  </si>
  <si>
    <t>Другие расходы по содержанию</t>
  </si>
  <si>
    <t xml:space="preserve">(26.11.2012) Сезонно-восстановительные работы:скалывние сосулек и удаление навеса с кровли 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</si>
  <si>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</si>
  <si>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</si>
  <si>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(15.06.2012)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</si>
  <si>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</si>
  <si>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</si>
  <si>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(11.05.2012) Услуги автовышки для подъема шифера на кровлю (ремонт кровли над кв. 2) </t>
  </si>
  <si>
    <t>час</t>
  </si>
  <si>
    <t>Текущий ремонт</t>
  </si>
  <si>
    <t>Крыша</t>
  </si>
  <si>
    <t xml:space="preserve">(11.05.2012) Ремонт кровли </t>
  </si>
  <si>
    <t>Система канализации</t>
  </si>
  <si>
    <t xml:space="preserve">(29.02.2012) Ремонт канализации с заменой чугунной трубы на пластиковую в кв.3 </t>
  </si>
  <si>
    <t>м</t>
  </si>
  <si>
    <t>Другие расходы по ТР</t>
  </si>
  <si>
    <t xml:space="preserve">(11.05.2012) Автоуслуги по доставке и подъему шифера для ремонта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</si>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</sst>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262.1000061035156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1619</v>
      </c>
      <c r="D8" s="11"/>
      <c r="E8" s="11">
        <v>1320</v>
      </c>
      <c r="F8" s="11"/>
      <c r="G8" s="11">
        <v>0</v>
      </c>
      <c r="H8" s="11"/>
      <c r="I8" s="7"/>
      <c r="J8" s="11">
        <f aca="true" t="shared" si="0" ref="J8:J15">C8+E8+G8</f>
        <v>2939</v>
      </c>
      <c r="K8" s="11"/>
      <c r="M8" s="3"/>
    </row>
    <row r="9" spans="1:13" ht="11.25">
      <c r="A9" s="18" t="s">
        <v>9</v>
      </c>
      <c r="B9" s="19"/>
      <c r="C9" s="20">
        <v>-8542</v>
      </c>
      <c r="D9" s="21"/>
      <c r="E9" s="20">
        <v>-13603</v>
      </c>
      <c r="F9" s="21"/>
      <c r="G9" s="20">
        <v>0</v>
      </c>
      <c r="H9" s="21"/>
      <c r="I9" s="7"/>
      <c r="J9" s="20">
        <f t="shared" si="0"/>
        <v>-22145</v>
      </c>
      <c r="K9" s="21"/>
      <c r="M9" s="3"/>
    </row>
    <row r="10" spans="1:13" ht="11.25">
      <c r="A10" s="12" t="s">
        <v>5</v>
      </c>
      <c r="B10" s="12"/>
      <c r="C10" s="11">
        <v>26153</v>
      </c>
      <c r="D10" s="11"/>
      <c r="E10" s="11">
        <v>21259</v>
      </c>
      <c r="F10" s="11"/>
      <c r="G10" s="11">
        <v>0</v>
      </c>
      <c r="H10" s="11"/>
      <c r="I10" s="7"/>
      <c r="J10" s="11">
        <f t="shared" si="0"/>
        <v>47412</v>
      </c>
      <c r="K10" s="11"/>
      <c r="M10" s="3"/>
    </row>
    <row r="11" spans="1:13" ht="11.25">
      <c r="A11" s="12" t="s">
        <v>6</v>
      </c>
      <c r="B11" s="12"/>
      <c r="C11" s="11">
        <v>24747</v>
      </c>
      <c r="D11" s="11"/>
      <c r="E11" s="11">
        <v>20192</v>
      </c>
      <c r="F11" s="11"/>
      <c r="G11" s="11">
        <v>0</v>
      </c>
      <c r="H11" s="11"/>
      <c r="I11" s="7"/>
      <c r="J11" s="11">
        <f t="shared" si="0"/>
        <v>44939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46223</v>
      </c>
      <c r="D13" s="11"/>
      <c r="E13" s="11">
        <v>5750</v>
      </c>
      <c r="F13" s="11"/>
      <c r="G13" s="11">
        <v>0</v>
      </c>
      <c r="H13" s="11"/>
      <c r="I13" s="7"/>
      <c r="J13" s="11">
        <f t="shared" si="0"/>
        <v>51973</v>
      </c>
      <c r="K13" s="11"/>
      <c r="M13" s="3"/>
    </row>
    <row r="14" spans="1:13" ht="11.25">
      <c r="A14" s="12" t="s">
        <v>11</v>
      </c>
      <c r="B14" s="12"/>
      <c r="C14" s="14">
        <f>C9+C11-C13</f>
        <v>-30018</v>
      </c>
      <c r="D14" s="14"/>
      <c r="E14" s="14">
        <f>E9+E11-E13</f>
        <v>839</v>
      </c>
      <c r="F14" s="14"/>
      <c r="G14" s="14">
        <f>G9+G11-G13</f>
        <v>0</v>
      </c>
      <c r="H14" s="14"/>
      <c r="I14" s="8"/>
      <c r="J14" s="14">
        <f t="shared" si="0"/>
        <v>-29179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262</v>
      </c>
      <c r="O21" s="32">
        <v>8020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262</v>
      </c>
      <c r="O22" s="32">
        <v>6919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262</v>
      </c>
      <c r="O23" s="32">
        <v>1730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262</v>
      </c>
      <c r="O24" s="32">
        <v>1132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262</v>
      </c>
      <c r="O25" s="32">
        <v>377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262</v>
      </c>
      <c r="O26" s="32">
        <v>6102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13997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262</v>
      </c>
      <c r="O28" s="32">
        <v>6888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33.7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0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0.6000000238418579</v>
      </c>
      <c r="O34" s="32">
        <v>458</v>
      </c>
    </row>
    <row r="35" spans="1:15" ht="11.25">
      <c r="A35" s="13" t="s">
        <v>55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1.25" customHeight="1">
      <c r="A36" s="33" t="s">
        <v>56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27</v>
      </c>
      <c r="N36" s="31">
        <v>7.199999809265137</v>
      </c>
      <c r="O36" s="32">
        <v>2708</v>
      </c>
    </row>
    <row r="37" spans="1:15" ht="22.5" customHeight="1">
      <c r="A37" s="33" t="s">
        <v>58</v>
      </c>
      <c r="B37" s="33"/>
      <c r="C37" s="33" t="s">
        <v>59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60</v>
      </c>
      <c r="N37" s="31">
        <v>2</v>
      </c>
      <c r="O37" s="32">
        <v>2584</v>
      </c>
    </row>
    <row r="38" spans="1:15" ht="22.5" customHeight="1">
      <c r="A38" s="33" t="s">
        <v>61</v>
      </c>
      <c r="B38" s="33"/>
      <c r="C38" s="33" t="s">
        <v>62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54</v>
      </c>
      <c r="N38" s="31">
        <v>0.6000000238418579</v>
      </c>
      <c r="O38" s="32">
        <v>458</v>
      </c>
    </row>
    <row r="40" ht="11.25">
      <c r="A40" s="1" t="s">
        <v>63</v>
      </c>
    </row>
  </sheetData>
  <mergeCells count="94">
    <mergeCell ref="A38:B38"/>
    <mergeCell ref="C38:L38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2013-03-04T04:55:46Z</dcterms:modified>
  <cp:category/>
  <cp:version/>
  <cp:contentType/>
  <cp:contentStatus/>
</cp:coreProperties>
</file>