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<sst xmlns="http://schemas.openxmlformats.org/spreadsheetml/2006/main" count="65" uniqueCount="53">
  <si>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</si>
  <si>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</si>
  <si>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</si>
  <si>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</si>
  <si>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</si>
  <si>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</si>
  <si>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</si>
  <si>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</si>
  <si>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</si>
  <si>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</si>
  <si>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</si>
  <si>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</si>
  <si>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</si>
  <si>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</si>
  <si>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</si>
  <si>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</si>
  <si>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</si>
  <si>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</si>
  <si>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</si>
  <si>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</si>
  <si>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</si>
  <si>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</si>
  <si>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Мира 70/1</t>
  </si>
  <si>
    <t>Работы выполнены  ООО"Управдом"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</si>
  <si>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</si>
  <si>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</si>
  <si>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</si>
  <si>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</si>
  <si>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</si>
  <si>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аварийно-диспетчерской службы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</si>
  <si>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</si>
  <si>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</si>
  <si>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Работа програмного обеспечения и ведение баз данных, работа касс по приему платежей, бухгалтерская работа с расчетом платежей.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</si>
  <si>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</si>
  <si>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</si>
  <si>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</si>
  <si>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</si>
  <si>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</si>
  <si>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</si>
  <si>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Уборка подъездов</t>
  </si>
  <si>
    <t>Уборка лестничных клеток, маршей, тамбуров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</si>
  <si>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</si>
  <si>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</si>
  <si>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</si>
  <si>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инспекции по замене неисправных устройств.</t>
  </si>
  <si>
    <t>Обслуживание прибора учета</t>
  </si>
  <si>
    <t>Снятие показаний прибора учета и предоставление ежедневных сведений поставщику теплоэнергии, регулировка автоматики</t>
  </si>
  <si>
    <t>Прочие расходы по содержанию</t>
  </si>
  <si>
    <t>Ведущий экономист__________________________З.Е.Матвеева</t>
  </si>
  <si>
    <t>Оплата услуг связи, почтовых услуг, обслуживание оргтехники, прибретение канцтоваров</t>
  </si>
  <si>
    <t>УТВЕРЖДАЮ</t>
  </si>
  <si>
    <t>директор ООО "УПРАВДОМ"_______________Н.И.Будько</t>
  </si>
  <si>
    <t>о расходах на содержание и ремонт общего имущества в многоквартирном доме за  12 м-в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</si>
</sst>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workbookViewId="0" topLeftCell="A1">
      <selection activeCell="L48" sqref="L4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2" spans="9:15" ht="11.25">
      <c r="I2" s="20" t="s">
        <v>50</v>
      </c>
      <c r="J2" s="20"/>
      <c r="K2" s="20"/>
      <c r="L2" s="20"/>
      <c r="M2" s="20"/>
      <c r="N2" s="20"/>
      <c r="O2" s="20"/>
    </row>
    <row r="3" spans="9:15" ht="11.25">
      <c r="I3" s="20" t="s">
        <v>51</v>
      </c>
      <c r="J3" s="20"/>
      <c r="K3" s="20"/>
      <c r="L3" s="20"/>
      <c r="M3" s="20"/>
      <c r="N3" s="20"/>
      <c r="O3" s="20"/>
    </row>
    <row r="4" spans="1:15" ht="15.7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.75" customHeight="1">
      <c r="A5" s="32" t="s">
        <v>52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.75" customHeight="1">
      <c r="A6" s="1" t="s">
        <v>3</v>
      </c>
      <c r="B6" s="34" t="s">
        <v>22</v>
      </c>
      <c r="C6" s="34"/>
      <c r="D6" s="34"/>
      <c r="E6" s="34"/>
      <c r="F6" s="22" t="s">
        <v>21</v>
      </c>
      <c r="G6" s="22"/>
      <c r="H6" s="22"/>
      <c r="I6" s="28">
        <v>5004.7998046875</v>
      </c>
      <c r="J6" s="28"/>
      <c r="L6" s="30"/>
      <c r="M6" s="30"/>
      <c r="N6" s="30"/>
      <c r="O6" s="10"/>
    </row>
    <row r="7" spans="1:12" ht="11.25">
      <c r="A7" s="1" t="s">
        <v>23</v>
      </c>
      <c r="F7" s="22" t="s">
        <v>7</v>
      </c>
      <c r="G7" s="22"/>
      <c r="H7" s="22"/>
      <c r="I7" s="29">
        <v>90</v>
      </c>
      <c r="J7" s="29"/>
      <c r="L7" s="3"/>
    </row>
    <row r="8" spans="6:10" ht="11.25">
      <c r="F8" s="22" t="s">
        <v>15</v>
      </c>
      <c r="G8" s="22"/>
      <c r="H8" s="22"/>
      <c r="I8" s="29">
        <v>74</v>
      </c>
      <c r="J8" s="29"/>
    </row>
    <row r="9" ht="8.25" customHeight="1"/>
    <row r="10" spans="1:13" ht="12.75" customHeight="1">
      <c r="A10" s="33"/>
      <c r="B10" s="33"/>
      <c r="C10" s="21" t="s">
        <v>1</v>
      </c>
      <c r="D10" s="21"/>
      <c r="E10" s="21" t="s">
        <v>13</v>
      </c>
      <c r="F10" s="21"/>
      <c r="G10" s="21" t="s">
        <v>12</v>
      </c>
      <c r="H10" s="21"/>
      <c r="I10" s="2"/>
      <c r="J10" s="21" t="s">
        <v>2</v>
      </c>
      <c r="K10" s="21"/>
      <c r="M10" s="3"/>
    </row>
    <row r="11" spans="1:13" ht="11.25">
      <c r="A11" s="35" t="s">
        <v>14</v>
      </c>
      <c r="B11" s="35"/>
      <c r="C11" s="27">
        <v>77114</v>
      </c>
      <c r="D11" s="27"/>
      <c r="E11" s="27">
        <v>0</v>
      </c>
      <c r="F11" s="27"/>
      <c r="G11" s="27">
        <v>0</v>
      </c>
      <c r="H11" s="27"/>
      <c r="I11" s="7"/>
      <c r="J11" s="27">
        <f aca="true" t="shared" si="0" ref="J11:J18">C11+E11+G11</f>
        <v>77114</v>
      </c>
      <c r="K11" s="27"/>
      <c r="M11" s="3"/>
    </row>
    <row r="12" spans="1:13" ht="11.25">
      <c r="A12" s="25" t="s">
        <v>9</v>
      </c>
      <c r="B12" s="26"/>
      <c r="C12" s="23">
        <v>0</v>
      </c>
      <c r="D12" s="24"/>
      <c r="E12" s="23">
        <v>0</v>
      </c>
      <c r="F12" s="24"/>
      <c r="G12" s="23">
        <v>0</v>
      </c>
      <c r="H12" s="24"/>
      <c r="I12" s="7"/>
      <c r="J12" s="23">
        <f t="shared" si="0"/>
        <v>0</v>
      </c>
      <c r="K12" s="24"/>
      <c r="M12" s="3"/>
    </row>
    <row r="13" spans="1:14" ht="11.25">
      <c r="A13" s="35" t="s">
        <v>5</v>
      </c>
      <c r="B13" s="35"/>
      <c r="C13" s="27">
        <f>C18*I6*12</f>
        <v>514093.0611386709</v>
      </c>
      <c r="D13" s="27"/>
      <c r="E13" s="27">
        <v>0</v>
      </c>
      <c r="F13" s="27"/>
      <c r="G13" s="27">
        <v>0</v>
      </c>
      <c r="H13" s="27"/>
      <c r="I13" s="7"/>
      <c r="J13" s="27">
        <f t="shared" si="0"/>
        <v>514093.0611386709</v>
      </c>
      <c r="K13" s="27"/>
      <c r="M13" s="3"/>
      <c r="N13" s="3"/>
    </row>
    <row r="14" spans="1:13" ht="11.25">
      <c r="A14" s="35" t="s">
        <v>6</v>
      </c>
      <c r="B14" s="35"/>
      <c r="C14" s="27">
        <f>C13*0.8</f>
        <v>411274.4489109367</v>
      </c>
      <c r="D14" s="27"/>
      <c r="E14" s="27">
        <v>0</v>
      </c>
      <c r="F14" s="27"/>
      <c r="G14" s="27">
        <v>0</v>
      </c>
      <c r="H14" s="27"/>
      <c r="I14" s="7"/>
      <c r="J14" s="27">
        <f t="shared" si="0"/>
        <v>411274.4489109367</v>
      </c>
      <c r="K14" s="27"/>
      <c r="M14" s="3"/>
    </row>
    <row r="15" spans="1:13" ht="11.25" hidden="1">
      <c r="A15" s="25" t="s">
        <v>8</v>
      </c>
      <c r="B15" s="26"/>
      <c r="C15" s="23"/>
      <c r="D15" s="24"/>
      <c r="E15" s="23"/>
      <c r="F15" s="24"/>
      <c r="G15" s="23"/>
      <c r="H15" s="24"/>
      <c r="I15" s="7"/>
      <c r="J15" s="23">
        <f t="shared" si="0"/>
        <v>0</v>
      </c>
      <c r="K15" s="24"/>
      <c r="M15" s="3"/>
    </row>
    <row r="16" spans="1:13" ht="11.25">
      <c r="A16" s="35" t="s">
        <v>10</v>
      </c>
      <c r="B16" s="35"/>
      <c r="C16" s="27">
        <v>411274</v>
      </c>
      <c r="D16" s="27"/>
      <c r="E16" s="27">
        <v>0</v>
      </c>
      <c r="F16" s="27"/>
      <c r="G16" s="27">
        <v>0</v>
      </c>
      <c r="H16" s="27"/>
      <c r="I16" s="7"/>
      <c r="J16" s="27">
        <f t="shared" si="0"/>
        <v>411274</v>
      </c>
      <c r="K16" s="27"/>
      <c r="M16" s="3"/>
    </row>
    <row r="17" spans="1:13" ht="11.25">
      <c r="A17" s="35" t="s">
        <v>11</v>
      </c>
      <c r="B17" s="35"/>
      <c r="C17" s="37">
        <f>C12+C14-C16</f>
        <v>0.4489109367132187</v>
      </c>
      <c r="D17" s="37"/>
      <c r="E17" s="37">
        <f>E12+E14-E16</f>
        <v>0</v>
      </c>
      <c r="F17" s="37"/>
      <c r="G17" s="37">
        <f>G12+G14-G16</f>
        <v>0</v>
      </c>
      <c r="H17" s="37"/>
      <c r="I17" s="8"/>
      <c r="J17" s="37">
        <f t="shared" si="0"/>
        <v>0.4489109367132187</v>
      </c>
      <c r="K17" s="37"/>
      <c r="M17" s="3"/>
    </row>
    <row r="18" spans="1:13" ht="11.25">
      <c r="A18" s="35" t="s">
        <v>20</v>
      </c>
      <c r="B18" s="35"/>
      <c r="C18" s="36">
        <v>8.5600004196167</v>
      </c>
      <c r="D18" s="36"/>
      <c r="E18" s="36">
        <v>0</v>
      </c>
      <c r="F18" s="36"/>
      <c r="G18" s="36">
        <v>0</v>
      </c>
      <c r="H18" s="36"/>
      <c r="I18" s="9"/>
      <c r="J18" s="36">
        <f t="shared" si="0"/>
        <v>8.5600004196167</v>
      </c>
      <c r="K18" s="36"/>
      <c r="M18" s="3"/>
    </row>
    <row r="19" ht="24.75" customHeight="1"/>
    <row r="20" spans="1:15" ht="5.2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1.25">
      <c r="A21" s="21" t="s">
        <v>17</v>
      </c>
      <c r="B21" s="21"/>
      <c r="C21" s="21" t="s">
        <v>18</v>
      </c>
      <c r="D21" s="21"/>
      <c r="E21" s="21"/>
      <c r="F21" s="21"/>
      <c r="G21" s="21"/>
      <c r="H21" s="21"/>
      <c r="I21" s="21"/>
      <c r="J21" s="21"/>
      <c r="K21" s="21"/>
      <c r="L21" s="21"/>
      <c r="M21" s="5" t="s">
        <v>16</v>
      </c>
      <c r="N21" s="6" t="s">
        <v>4</v>
      </c>
      <c r="O21" s="6" t="s">
        <v>19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21" t="s">
        <v>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45" customHeight="1">
      <c r="A24" s="19" t="s">
        <v>24</v>
      </c>
      <c r="B24" s="19"/>
      <c r="C24" s="19" t="s">
        <v>25</v>
      </c>
      <c r="D24" s="19"/>
      <c r="E24" s="19"/>
      <c r="F24" s="19"/>
      <c r="G24" s="19"/>
      <c r="H24" s="19"/>
      <c r="I24" s="19"/>
      <c r="J24" s="19"/>
      <c r="K24" s="19"/>
      <c r="L24" s="19"/>
      <c r="M24" s="11" t="s">
        <v>26</v>
      </c>
      <c r="N24" s="12">
        <v>5005</v>
      </c>
      <c r="O24" s="13">
        <v>55860</v>
      </c>
    </row>
    <row r="25" spans="1:15" ht="45" customHeight="1">
      <c r="A25" s="19" t="s">
        <v>27</v>
      </c>
      <c r="B25" s="19"/>
      <c r="C25" s="19" t="s">
        <v>28</v>
      </c>
      <c r="D25" s="19"/>
      <c r="E25" s="19"/>
      <c r="F25" s="19"/>
      <c r="G25" s="19"/>
      <c r="H25" s="19"/>
      <c r="I25" s="19"/>
      <c r="J25" s="19"/>
      <c r="K25" s="19"/>
      <c r="L25" s="19"/>
      <c r="M25" s="11" t="s">
        <v>26</v>
      </c>
      <c r="N25" s="12">
        <v>5005</v>
      </c>
      <c r="O25" s="13">
        <v>20200</v>
      </c>
    </row>
    <row r="26" spans="1:15" ht="33.75" customHeight="1">
      <c r="A26" s="19" t="s">
        <v>29</v>
      </c>
      <c r="B26" s="19"/>
      <c r="C26" s="19" t="s">
        <v>30</v>
      </c>
      <c r="D26" s="19"/>
      <c r="E26" s="19"/>
      <c r="F26" s="19"/>
      <c r="G26" s="19"/>
      <c r="H26" s="19"/>
      <c r="I26" s="19"/>
      <c r="J26" s="19"/>
      <c r="K26" s="19"/>
      <c r="L26" s="19"/>
      <c r="M26" s="11" t="s">
        <v>26</v>
      </c>
      <c r="N26" s="12">
        <v>5005</v>
      </c>
      <c r="O26" s="13">
        <v>11259</v>
      </c>
    </row>
    <row r="27" spans="1:15" ht="33.75" customHeight="1">
      <c r="A27" s="19" t="s">
        <v>31</v>
      </c>
      <c r="B27" s="19"/>
      <c r="C27" s="19" t="s">
        <v>32</v>
      </c>
      <c r="D27" s="19"/>
      <c r="E27" s="19"/>
      <c r="F27" s="19"/>
      <c r="G27" s="19"/>
      <c r="H27" s="19"/>
      <c r="I27" s="19"/>
      <c r="J27" s="19"/>
      <c r="K27" s="19"/>
      <c r="L27" s="19"/>
      <c r="M27" s="11" t="s">
        <v>26</v>
      </c>
      <c r="N27" s="12">
        <v>5005</v>
      </c>
      <c r="O27" s="13">
        <v>12450</v>
      </c>
    </row>
    <row r="28" spans="1:15" ht="33.75" customHeight="1">
      <c r="A28" s="19" t="s">
        <v>33</v>
      </c>
      <c r="B28" s="19"/>
      <c r="C28" s="19" t="s">
        <v>34</v>
      </c>
      <c r="D28" s="19"/>
      <c r="E28" s="19"/>
      <c r="F28" s="19"/>
      <c r="G28" s="19"/>
      <c r="H28" s="19"/>
      <c r="I28" s="19"/>
      <c r="J28" s="19"/>
      <c r="K28" s="19"/>
      <c r="L28" s="19"/>
      <c r="M28" s="11" t="s">
        <v>26</v>
      </c>
      <c r="N28" s="12">
        <v>5005</v>
      </c>
      <c r="O28" s="13">
        <v>14500</v>
      </c>
    </row>
    <row r="29" spans="1:15" ht="45" customHeight="1">
      <c r="A29" s="19" t="s">
        <v>35</v>
      </c>
      <c r="B29" s="19"/>
      <c r="C29" s="19" t="s">
        <v>36</v>
      </c>
      <c r="D29" s="19"/>
      <c r="E29" s="19"/>
      <c r="F29" s="19"/>
      <c r="G29" s="19"/>
      <c r="H29" s="19"/>
      <c r="I29" s="19"/>
      <c r="J29" s="19"/>
      <c r="K29" s="19"/>
      <c r="L29" s="19"/>
      <c r="M29" s="11" t="s">
        <v>26</v>
      </c>
      <c r="N29" s="12">
        <v>5005</v>
      </c>
      <c r="O29" s="13">
        <v>62205</v>
      </c>
    </row>
    <row r="30" spans="1:15" ht="34.5" customHeight="1">
      <c r="A30" s="40" t="s">
        <v>41</v>
      </c>
      <c r="B30" s="41"/>
      <c r="C30" s="40" t="s">
        <v>42</v>
      </c>
      <c r="D30" s="42"/>
      <c r="E30" s="42"/>
      <c r="F30" s="42"/>
      <c r="G30" s="42"/>
      <c r="H30" s="42"/>
      <c r="I30" s="42"/>
      <c r="J30" s="42"/>
      <c r="K30" s="42"/>
      <c r="L30" s="41"/>
      <c r="M30" s="11" t="s">
        <v>26</v>
      </c>
      <c r="N30" s="12">
        <v>5005</v>
      </c>
      <c r="O30" s="13">
        <v>61376</v>
      </c>
    </row>
    <row r="31" spans="1:15" ht="27" customHeight="1">
      <c r="A31" s="40" t="s">
        <v>45</v>
      </c>
      <c r="B31" s="41"/>
      <c r="C31" s="40" t="s">
        <v>46</v>
      </c>
      <c r="D31" s="42"/>
      <c r="E31" s="42"/>
      <c r="F31" s="42"/>
      <c r="G31" s="42"/>
      <c r="H31" s="42"/>
      <c r="I31" s="42"/>
      <c r="J31" s="42"/>
      <c r="K31" s="42"/>
      <c r="L31" s="41"/>
      <c r="M31" s="11" t="s">
        <v>26</v>
      </c>
      <c r="N31" s="12">
        <v>5005</v>
      </c>
      <c r="O31" s="13">
        <f>0.53*5005*12</f>
        <v>31831.800000000003</v>
      </c>
    </row>
    <row r="32" spans="1:15" ht="38.25" customHeight="1">
      <c r="A32" s="40" t="s">
        <v>43</v>
      </c>
      <c r="B32" s="41"/>
      <c r="C32" s="40" t="s">
        <v>44</v>
      </c>
      <c r="D32" s="42"/>
      <c r="E32" s="42"/>
      <c r="F32" s="42"/>
      <c r="G32" s="42"/>
      <c r="H32" s="42"/>
      <c r="I32" s="42"/>
      <c r="J32" s="42"/>
      <c r="K32" s="42"/>
      <c r="L32" s="41"/>
      <c r="M32" s="11" t="s">
        <v>26</v>
      </c>
      <c r="N32" s="12">
        <v>5005</v>
      </c>
      <c r="O32" s="13">
        <v>9365</v>
      </c>
    </row>
    <row r="33" spans="1:15" ht="11.25" customHeight="1">
      <c r="A33" s="19" t="s">
        <v>37</v>
      </c>
      <c r="B33" s="19"/>
      <c r="C33" s="19" t="s">
        <v>38</v>
      </c>
      <c r="D33" s="19"/>
      <c r="E33" s="19"/>
      <c r="F33" s="19"/>
      <c r="G33" s="19"/>
      <c r="H33" s="19"/>
      <c r="I33" s="19"/>
      <c r="J33" s="19"/>
      <c r="K33" s="19"/>
      <c r="L33" s="19"/>
      <c r="M33" s="11" t="s">
        <v>26</v>
      </c>
      <c r="N33" s="12">
        <v>5126.7998046875</v>
      </c>
      <c r="O33" s="13">
        <v>79415</v>
      </c>
    </row>
    <row r="34" spans="1:15" ht="11.25" customHeight="1">
      <c r="A34" s="19" t="s">
        <v>39</v>
      </c>
      <c r="B34" s="19"/>
      <c r="C34" s="19" t="s">
        <v>40</v>
      </c>
      <c r="D34" s="19"/>
      <c r="E34" s="19"/>
      <c r="F34" s="19"/>
      <c r="G34" s="19"/>
      <c r="H34" s="19"/>
      <c r="I34" s="19"/>
      <c r="J34" s="19"/>
      <c r="K34" s="19"/>
      <c r="L34" s="19"/>
      <c r="M34" s="11" t="s">
        <v>26</v>
      </c>
      <c r="N34" s="12">
        <v>931.7000122070312</v>
      </c>
      <c r="O34" s="13">
        <v>48312</v>
      </c>
    </row>
    <row r="35" spans="1:15" ht="24" customHeight="1">
      <c r="A35" s="40" t="s">
        <v>47</v>
      </c>
      <c r="B35" s="41"/>
      <c r="C35" s="40" t="s">
        <v>49</v>
      </c>
      <c r="D35" s="42"/>
      <c r="E35" s="42"/>
      <c r="F35" s="42"/>
      <c r="G35" s="42"/>
      <c r="H35" s="42"/>
      <c r="I35" s="42"/>
      <c r="J35" s="42"/>
      <c r="K35" s="42"/>
      <c r="L35" s="41"/>
      <c r="M35" s="11" t="s">
        <v>26</v>
      </c>
      <c r="N35" s="12">
        <v>5005</v>
      </c>
      <c r="O35" s="13">
        <v>4500</v>
      </c>
    </row>
    <row r="36" spans="1:15" ht="24" customHeight="1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7"/>
      <c r="O36" s="18"/>
    </row>
    <row r="37" spans="1:16" ht="11.25">
      <c r="A37" s="1" t="s">
        <v>48</v>
      </c>
      <c r="P37" s="3"/>
    </row>
  </sheetData>
  <mergeCells count="85">
    <mergeCell ref="A35:B35"/>
    <mergeCell ref="C35:L35"/>
    <mergeCell ref="A30:B30"/>
    <mergeCell ref="C30:L30"/>
    <mergeCell ref="A32:B32"/>
    <mergeCell ref="C32:L32"/>
    <mergeCell ref="A31:B31"/>
    <mergeCell ref="C31:L31"/>
    <mergeCell ref="A33:B33"/>
    <mergeCell ref="C33:L33"/>
    <mergeCell ref="G13:H13"/>
    <mergeCell ref="A17:B17"/>
    <mergeCell ref="E14:F14"/>
    <mergeCell ref="C21:L21"/>
    <mergeCell ref="G16:H16"/>
    <mergeCell ref="A21:B21"/>
    <mergeCell ref="E17:F17"/>
    <mergeCell ref="C17:D17"/>
    <mergeCell ref="A14:B14"/>
    <mergeCell ref="A16:B16"/>
    <mergeCell ref="F7:H7"/>
    <mergeCell ref="A20:O20"/>
    <mergeCell ref="A12:B12"/>
    <mergeCell ref="C12:D12"/>
    <mergeCell ref="E12:F12"/>
    <mergeCell ref="G10:H10"/>
    <mergeCell ref="G11:H11"/>
    <mergeCell ref="G12:H12"/>
    <mergeCell ref="G17:H17"/>
    <mergeCell ref="C16:D16"/>
    <mergeCell ref="E11:F11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A11:B11"/>
    <mergeCell ref="C11:D11"/>
    <mergeCell ref="A13:B13"/>
    <mergeCell ref="C13:D13"/>
    <mergeCell ref="E13:F13"/>
    <mergeCell ref="J14:K14"/>
    <mergeCell ref="A4:O4"/>
    <mergeCell ref="A5:O5"/>
    <mergeCell ref="C10:D10"/>
    <mergeCell ref="E10:F10"/>
    <mergeCell ref="J10:K10"/>
    <mergeCell ref="A10:B10"/>
    <mergeCell ref="B6:E6"/>
    <mergeCell ref="F8:H8"/>
    <mergeCell ref="I7:J7"/>
    <mergeCell ref="I8:J8"/>
    <mergeCell ref="L6:N6"/>
    <mergeCell ref="J11:K11"/>
    <mergeCell ref="F6:H6"/>
    <mergeCell ref="J12:K12"/>
    <mergeCell ref="A15:B15"/>
    <mergeCell ref="C15:D15"/>
    <mergeCell ref="E15:F15"/>
    <mergeCell ref="J15:K15"/>
    <mergeCell ref="G14:H14"/>
    <mergeCell ref="G15:H15"/>
    <mergeCell ref="C14:D14"/>
    <mergeCell ref="I6:J6"/>
    <mergeCell ref="A27:B27"/>
    <mergeCell ref="C27:L27"/>
    <mergeCell ref="A23:O23"/>
    <mergeCell ref="A24:B24"/>
    <mergeCell ref="C24:L24"/>
    <mergeCell ref="A25:B25"/>
    <mergeCell ref="C25:L25"/>
    <mergeCell ref="A34:B34"/>
    <mergeCell ref="C34:L34"/>
    <mergeCell ref="I2:O2"/>
    <mergeCell ref="I3:O3"/>
    <mergeCell ref="A28:B28"/>
    <mergeCell ref="C28:L28"/>
    <mergeCell ref="A29:B29"/>
    <mergeCell ref="C29:L29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2012-10-31T06:46:08Z</cp:lastPrinted>
  <dcterms:created xsi:type="dcterms:W3CDTF">1996-10-08T23:32:33Z</dcterms:created>
  <dcterms:modified xsi:type="dcterms:W3CDTF">2013-03-25T07:57:46Z</dcterms:modified>
  <cp:category/>
  <cp:version/>
  <cp:contentType/>
  <cp:contentStatus/>
</cp:coreProperties>
</file>