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<sst xmlns="http://schemas.openxmlformats.org/spreadsheetml/2006/main" count="49" uniqueCount="46">
  <si>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</si>
  <si>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</si>
  <si>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</si>
  <si>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</si>
  <si>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</si>
  <si>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</si>
  <si>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</si>
  <si>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</si>
  <si>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</si>
  <si>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</si>
  <si>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</si>
  <si>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</si>
  <si>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</si>
  <si>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</si>
  <si>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</si>
  <si>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</si>
  <si>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</si>
  <si>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</si>
  <si>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</si>
  <si>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</si>
  <si>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</si>
  <si>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36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</si>
  <si>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</si>
  <si>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</si>
  <si>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</si>
  <si>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</si>
  <si>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</si>
  <si>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</si>
  <si>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</si>
  <si>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</si>
  <si>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</si>
  <si>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</si>
  <si>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</si>
  <si>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</si>
  <si>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</si>
  <si>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</si>
  <si>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</si>
  <si>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</si>
  <si>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</si>
  <si>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</si>
  <si>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(23.08.2013) Ремонт с/о (м,з/п) </t>
  </si>
  <si>
    <t xml:space="preserve">(30.09.2013) Ремонт цоколя (м,з/п) </t>
  </si>
  <si>
    <t xml:space="preserve">(24.12.2013) Ремонт канализации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</si>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</sst>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9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327.70001220703125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41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6563</v>
      </c>
      <c r="D8" s="19"/>
      <c r="E8" s="19">
        <v>7776</v>
      </c>
      <c r="F8" s="19"/>
      <c r="G8" s="19">
        <v>0</v>
      </c>
      <c r="H8" s="19"/>
      <c r="I8" s="7"/>
      <c r="J8" s="19">
        <f aca="true" t="shared" si="0" ref="J8:J14">C8+E8+G8</f>
        <v>14339</v>
      </c>
      <c r="K8" s="19"/>
      <c r="M8" s="3"/>
    </row>
    <row r="9" spans="1:13" ht="11.25">
      <c r="A9" s="28" t="s">
        <v>5</v>
      </c>
      <c r="B9" s="28"/>
      <c r="C9" s="19">
        <v>22379</v>
      </c>
      <c r="D9" s="19"/>
      <c r="E9" s="19">
        <v>26580</v>
      </c>
      <c r="F9" s="19"/>
      <c r="G9" s="19">
        <v>0</v>
      </c>
      <c r="H9" s="19"/>
      <c r="I9" s="7"/>
      <c r="J9" s="19">
        <f t="shared" si="0"/>
        <v>48959</v>
      </c>
      <c r="K9" s="19"/>
      <c r="M9" s="3"/>
    </row>
    <row r="10" spans="1:13" ht="11.25">
      <c r="A10" s="28" t="s">
        <v>6</v>
      </c>
      <c r="B10" s="28"/>
      <c r="C10" s="19">
        <v>20215</v>
      </c>
      <c r="D10" s="19"/>
      <c r="E10" s="19">
        <v>24015</v>
      </c>
      <c r="F10" s="19"/>
      <c r="G10" s="19">
        <v>0</v>
      </c>
      <c r="H10" s="19"/>
      <c r="I10" s="7"/>
      <c r="J10" s="19">
        <f t="shared" si="0"/>
        <v>44230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27209</v>
      </c>
      <c r="D12" s="19"/>
      <c r="E12" s="19">
        <v>22876</v>
      </c>
      <c r="F12" s="19"/>
      <c r="G12" s="19">
        <v>0</v>
      </c>
      <c r="H12" s="19"/>
      <c r="I12" s="7"/>
      <c r="J12" s="19">
        <f t="shared" si="0"/>
        <v>50085</v>
      </c>
      <c r="K12" s="19"/>
      <c r="M12" s="3"/>
    </row>
    <row r="13" spans="1:13" ht="11.25">
      <c r="A13" s="28" t="s">
        <v>10</v>
      </c>
      <c r="B13" s="28"/>
      <c r="C13" s="30">
        <f>C10-C12</f>
        <v>-6994</v>
      </c>
      <c r="D13" s="30"/>
      <c r="E13" s="30">
        <f>E10-E12</f>
        <v>1139</v>
      </c>
      <c r="F13" s="30"/>
      <c r="G13" s="30">
        <f>G10-G12</f>
        <v>0</v>
      </c>
      <c r="H13" s="30"/>
      <c r="I13" s="8"/>
      <c r="J13" s="30">
        <f t="shared" si="0"/>
        <v>-5855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0</v>
      </c>
      <c r="H14" s="29"/>
      <c r="I14" s="9"/>
      <c r="J14" s="29">
        <f t="shared" si="0"/>
        <v>12.450000286102295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787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7903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2736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1889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827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1023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12044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3919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2745</v>
      </c>
    </row>
    <row r="30" spans="1:15" ht="22.5" customHeight="1">
      <c r="A30" s="33" t="s">
        <v>39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9954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6258</v>
      </c>
    </row>
    <row r="33" ht="11.25">
      <c r="A33" s="1" t="s">
        <v>44</v>
      </c>
    </row>
  </sheetData>
  <mergeCells count="77">
    <mergeCell ref="A31:B31"/>
    <mergeCell ref="C31:L31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2014-02-19T10:03:41Z</dcterms:modified>
  <cp:category/>
  <cp:version/>
  <cp:contentType/>
  <cp:contentStatus/>
</cp:coreProperties>
</file>