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<sst xmlns="http://schemas.openxmlformats.org/spreadsheetml/2006/main" count="58" uniqueCount="53">
  <si>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</si>
  <si>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</si>
  <si>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</si>
  <si>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</si>
  <si>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</si>
  <si>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</si>
  <si>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</si>
  <si>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</si>
  <si>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</si>
  <si>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</si>
  <si>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</si>
  <si>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</si>
  <si>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</si>
  <si>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</si>
  <si>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</si>
  <si>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</si>
  <si>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</si>
  <si>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</si>
  <si>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</si>
  <si>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</si>
  <si>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</si>
  <si>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Елизаровых ул. 16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</si>
  <si>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</si>
  <si>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</si>
  <si>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</si>
  <si>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</si>
  <si>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</si>
  <si>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</si>
  <si>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</si>
  <si>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</si>
  <si>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</si>
  <si>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</si>
  <si>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</si>
  <si>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</si>
  <si>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</si>
  <si>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</si>
  <si>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</si>
  <si>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</si>
  <si>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</si>
  <si>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(30.09.2013) Услуги автотранспорта-обрезка  деревьев </t>
  </si>
  <si>
    <t>час</t>
  </si>
  <si>
    <t>Текущий ремонт</t>
  </si>
  <si>
    <t>Система ГВС</t>
  </si>
  <si>
    <t xml:space="preserve">(30.01.2013) Ремонт ГВС (м,з/п) </t>
  </si>
  <si>
    <t>Другие расходы по ТР</t>
  </si>
  <si>
    <t xml:space="preserve">(30.09.2013) Ремонт кровли в у/у (м,з/п) </t>
  </si>
  <si>
    <t xml:space="preserve">(10.09.2013) Ремонт стояка канализации (м,з/п) </t>
  </si>
  <si>
    <t xml:space="preserve">(30.06.2013) Установка манометра  в у/у (м,з/п) </t>
  </si>
  <si>
    <t xml:space="preserve">(30.06.2013) Установка замка  в у/у (м) </t>
  </si>
  <si>
    <t xml:space="preserve">(17.10.2013) Обрезка деревьев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</si>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</sst>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22">
      <selection activeCell="C35" sqref="C35:L3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448.6000061035156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15</v>
      </c>
      <c r="J4" s="21"/>
      <c r="L4" s="3"/>
    </row>
    <row r="5" spans="6:10" ht="11.25">
      <c r="F5" s="14" t="s">
        <v>15</v>
      </c>
      <c r="G5" s="14"/>
      <c r="H5" s="14"/>
      <c r="I5" s="21">
        <v>32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17775</v>
      </c>
      <c r="D8" s="19"/>
      <c r="E8" s="19">
        <v>21860</v>
      </c>
      <c r="F8" s="19"/>
      <c r="G8" s="19">
        <v>0</v>
      </c>
      <c r="H8" s="19"/>
      <c r="I8" s="7"/>
      <c r="J8" s="19">
        <f aca="true" t="shared" si="0" ref="J8:J14">C8+E8+G8</f>
        <v>39635</v>
      </c>
      <c r="K8" s="19"/>
      <c r="M8" s="3"/>
    </row>
    <row r="9" spans="1:13" ht="11.25">
      <c r="A9" s="28" t="s">
        <v>5</v>
      </c>
      <c r="B9" s="28"/>
      <c r="C9" s="19">
        <v>27504</v>
      </c>
      <c r="D9" s="19"/>
      <c r="E9" s="19">
        <v>42096</v>
      </c>
      <c r="F9" s="19"/>
      <c r="G9" s="19">
        <v>0</v>
      </c>
      <c r="H9" s="19"/>
      <c r="I9" s="7"/>
      <c r="J9" s="19">
        <f t="shared" si="0"/>
        <v>69600</v>
      </c>
      <c r="K9" s="19"/>
      <c r="M9" s="3"/>
    </row>
    <row r="10" spans="1:13" ht="11.25">
      <c r="A10" s="28" t="s">
        <v>6</v>
      </c>
      <c r="B10" s="28"/>
      <c r="C10" s="19">
        <v>22228</v>
      </c>
      <c r="D10" s="19"/>
      <c r="E10" s="19">
        <v>34015</v>
      </c>
      <c r="F10" s="19"/>
      <c r="G10" s="19">
        <v>0</v>
      </c>
      <c r="H10" s="19"/>
      <c r="I10" s="7"/>
      <c r="J10" s="19">
        <f t="shared" si="0"/>
        <v>56243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39047</v>
      </c>
      <c r="D12" s="19"/>
      <c r="E12" s="19">
        <v>18624</v>
      </c>
      <c r="F12" s="19"/>
      <c r="G12" s="19">
        <v>0</v>
      </c>
      <c r="H12" s="19"/>
      <c r="I12" s="7"/>
      <c r="J12" s="19">
        <f t="shared" si="0"/>
        <v>57671</v>
      </c>
      <c r="K12" s="19"/>
      <c r="M12" s="3"/>
    </row>
    <row r="13" spans="1:13" ht="11.25">
      <c r="A13" s="28" t="s">
        <v>10</v>
      </c>
      <c r="B13" s="28"/>
      <c r="C13" s="30">
        <f>C10-C12</f>
        <v>-16819</v>
      </c>
      <c r="D13" s="30"/>
      <c r="E13" s="30">
        <f>E10-E12</f>
        <v>15391</v>
      </c>
      <c r="F13" s="30"/>
      <c r="G13" s="30">
        <f>G10-G12</f>
        <v>0</v>
      </c>
      <c r="H13" s="30"/>
      <c r="I13" s="8"/>
      <c r="J13" s="30">
        <f t="shared" si="0"/>
        <v>-1428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0</v>
      </c>
      <c r="H14" s="29"/>
      <c r="I14" s="9"/>
      <c r="J14" s="29">
        <f t="shared" si="0"/>
        <v>12.930000305175781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1078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10819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3745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2586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1131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1401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16487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2</v>
      </c>
      <c r="O27" s="13">
        <v>1800</v>
      </c>
    </row>
    <row r="28" spans="1:15" ht="11.25">
      <c r="A28" s="25" t="s">
        <v>41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11.2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2156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4913</v>
      </c>
    </row>
    <row r="31" spans="1:15" ht="22.5" customHeight="1">
      <c r="A31" s="33" t="s">
        <v>44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830</v>
      </c>
    </row>
    <row r="32" spans="1:15" ht="22.5" customHeight="1">
      <c r="A32" s="33" t="s">
        <v>44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11"/>
      <c r="N32" s="12"/>
      <c r="O32" s="13">
        <v>1058</v>
      </c>
    </row>
    <row r="33" spans="1:15" ht="22.5" customHeight="1">
      <c r="A33" s="33" t="s">
        <v>44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11"/>
      <c r="N33" s="12"/>
      <c r="O33" s="13">
        <v>106</v>
      </c>
    </row>
    <row r="34" spans="1:15" ht="22.5" customHeight="1">
      <c r="A34" s="33" t="s">
        <v>44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11"/>
      <c r="N34" s="12"/>
      <c r="O34" s="13">
        <v>994</v>
      </c>
    </row>
    <row r="35" spans="1:15" ht="22.5" customHeight="1">
      <c r="A35" s="33" t="s">
        <v>50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11"/>
      <c r="N35" s="12"/>
      <c r="O35" s="13">
        <v>8567</v>
      </c>
    </row>
    <row r="37" ht="11.25">
      <c r="A37" s="1" t="s">
        <v>51</v>
      </c>
    </row>
  </sheetData>
  <mergeCells count="85">
    <mergeCell ref="A35:B35"/>
    <mergeCell ref="C35:L35"/>
    <mergeCell ref="A33:B33"/>
    <mergeCell ref="C33:L33"/>
    <mergeCell ref="A34:B34"/>
    <mergeCell ref="C34:L34"/>
    <mergeCell ref="A31:B31"/>
    <mergeCell ref="C31:L31"/>
    <mergeCell ref="A32:B32"/>
    <mergeCell ref="C32:L32"/>
    <mergeCell ref="A28:O28"/>
    <mergeCell ref="A29:B29"/>
    <mergeCell ref="C29:L29"/>
    <mergeCell ref="A30:B30"/>
    <mergeCell ref="C30:L30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2014-02-20T03:32:53Z</dcterms:modified>
  <cp:category/>
  <cp:version/>
  <cp:contentType/>
  <cp:contentStatus/>
</cp:coreProperties>
</file>