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<sst xmlns="http://schemas.openxmlformats.org/spreadsheetml/2006/main" count="54" uniqueCount="50">
  <si>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</si>
  <si>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</si>
  <si>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</si>
  <si>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</si>
  <si>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</si>
  <si>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</si>
  <si>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</si>
  <si>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</si>
  <si>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</si>
  <si>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</si>
  <si>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</si>
  <si>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</si>
  <si>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</si>
  <si>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</si>
  <si>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</si>
  <si>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</si>
  <si>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</si>
  <si>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</si>
  <si>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</si>
  <si>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</si>
  <si>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</si>
  <si>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</si>
  <si>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</si>
  <si>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</si>
  <si>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</si>
  <si>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</si>
  <si>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</si>
  <si>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</si>
  <si>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</si>
  <si>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</si>
  <si>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</si>
  <si>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</si>
  <si>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</si>
  <si>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</si>
  <si>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</si>
  <si>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</si>
  <si>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</si>
  <si>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</si>
  <si>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</si>
  <si>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(20.05.2013) Уборка территории от мусора (м,з/п) </t>
  </si>
  <si>
    <t xml:space="preserve">(04.03.2013) Очистка кровли от снега </t>
  </si>
  <si>
    <t>м2</t>
  </si>
  <si>
    <t>Текущий ремонт</t>
  </si>
  <si>
    <t>Другие расходы по ТР</t>
  </si>
  <si>
    <t xml:space="preserve">(30.09.2013) Ремонт трубопровода с/о (м,з/п) </t>
  </si>
  <si>
    <t xml:space="preserve">(17.10.2013) Изоляция т/провода (м,з/п) </t>
  </si>
  <si>
    <t xml:space="preserve">(17.10.2013) Ремонт с/о МОП (м,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</si>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</sst>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383.70001220703125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15415</v>
      </c>
      <c r="D8" s="19"/>
      <c r="E8" s="19">
        <v>23711</v>
      </c>
      <c r="F8" s="19"/>
      <c r="G8" s="19">
        <v>867</v>
      </c>
      <c r="H8" s="19"/>
      <c r="I8" s="7"/>
      <c r="J8" s="19">
        <f aca="true" t="shared" si="0" ref="J8:J14">C8+E8+G8</f>
        <v>39993</v>
      </c>
      <c r="K8" s="19"/>
      <c r="M8" s="3"/>
    </row>
    <row r="9" spans="1:13" ht="11.25">
      <c r="A9" s="28" t="s">
        <v>5</v>
      </c>
      <c r="B9" s="28"/>
      <c r="C9" s="19">
        <v>23962</v>
      </c>
      <c r="D9" s="19"/>
      <c r="E9" s="19">
        <v>36662</v>
      </c>
      <c r="F9" s="19"/>
      <c r="G9" s="19">
        <v>2688</v>
      </c>
      <c r="H9" s="19"/>
      <c r="I9" s="7"/>
      <c r="J9" s="19">
        <f t="shared" si="0"/>
        <v>63312</v>
      </c>
      <c r="K9" s="19"/>
      <c r="M9" s="3"/>
    </row>
    <row r="10" spans="1:13" ht="11.25">
      <c r="A10" s="28" t="s">
        <v>6</v>
      </c>
      <c r="B10" s="28"/>
      <c r="C10" s="19">
        <v>24330</v>
      </c>
      <c r="D10" s="19"/>
      <c r="E10" s="19">
        <v>37204</v>
      </c>
      <c r="F10" s="19"/>
      <c r="G10" s="19">
        <v>3923</v>
      </c>
      <c r="H10" s="19"/>
      <c r="I10" s="7"/>
      <c r="J10" s="19">
        <f t="shared" si="0"/>
        <v>65457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36718</v>
      </c>
      <c r="D12" s="19"/>
      <c r="E12" s="19">
        <v>28805</v>
      </c>
      <c r="F12" s="19"/>
      <c r="G12" s="19">
        <v>0</v>
      </c>
      <c r="H12" s="19"/>
      <c r="I12" s="7"/>
      <c r="J12" s="19">
        <f t="shared" si="0"/>
        <v>65523</v>
      </c>
      <c r="K12" s="19"/>
      <c r="M12" s="3"/>
    </row>
    <row r="13" spans="1:13" ht="11.25">
      <c r="A13" s="28" t="s">
        <v>10</v>
      </c>
      <c r="B13" s="28"/>
      <c r="C13" s="30">
        <f>C10-C12</f>
        <v>-12388</v>
      </c>
      <c r="D13" s="30"/>
      <c r="E13" s="30">
        <f>E10-E12</f>
        <v>8399</v>
      </c>
      <c r="F13" s="30"/>
      <c r="G13" s="30">
        <f>G10-G12</f>
        <v>3923</v>
      </c>
      <c r="H13" s="30"/>
      <c r="I13" s="8"/>
      <c r="J13" s="30">
        <f t="shared" si="0"/>
        <v>-66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922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9253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3203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2212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968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1198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14100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700</v>
      </c>
    </row>
    <row r="28" spans="1:15" ht="22.5" customHeight="1">
      <c r="A28" s="33" t="s">
        <v>38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41</v>
      </c>
      <c r="N28" s="12">
        <v>186</v>
      </c>
      <c r="O28" s="13">
        <v>4162</v>
      </c>
    </row>
    <row r="29" spans="1:15" ht="11.25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15245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2565</v>
      </c>
    </row>
    <row r="32" spans="1:15" ht="22.5" customHeight="1">
      <c r="A32" s="33" t="s">
        <v>43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3668</v>
      </c>
    </row>
    <row r="33" spans="1:15" ht="22.5" customHeight="1">
      <c r="A33" s="33" t="s">
        <v>47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7327</v>
      </c>
    </row>
    <row r="35" ht="11.25">
      <c r="A35" s="1" t="s">
        <v>48</v>
      </c>
    </row>
  </sheetData>
  <mergeCells count="81">
    <mergeCell ref="A33:B33"/>
    <mergeCell ref="C33:L33"/>
    <mergeCell ref="A31:B31"/>
    <mergeCell ref="C31:L31"/>
    <mergeCell ref="A32:B32"/>
    <mergeCell ref="C32:L32"/>
    <mergeCell ref="A28:B28"/>
    <mergeCell ref="C28:L28"/>
    <mergeCell ref="A29:O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2014-02-20T03:35:10Z</dcterms:modified>
  <cp:category/>
  <cp:version/>
  <cp:contentType/>
  <cp:contentStatus/>
</cp:coreProperties>
</file>