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<sst xmlns="http://schemas.openxmlformats.org/spreadsheetml/2006/main" count="46" uniqueCount="45">
  <si>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</si>
  <si>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</si>
  <si>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</si>
  <si>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</si>
  <si>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</si>
  <si>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</si>
  <si>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</si>
  <si>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</si>
  <si>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</si>
  <si>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</si>
  <si>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</si>
  <si>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</si>
  <si>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</si>
  <si>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</si>
  <si>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</si>
  <si>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</si>
  <si>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</si>
  <si>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</si>
  <si>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</si>
  <si>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</si>
  <si>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</si>
  <si>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</si>
  <si>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Ломоносова ул. 1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</si>
  <si>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</si>
  <si>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</si>
  <si>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</si>
  <si>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</si>
  <si>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</si>
  <si>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</si>
  <si>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</si>
  <si>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</si>
  <si>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</si>
  <si>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</si>
  <si>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</si>
  <si>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</si>
  <si>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</si>
  <si>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</si>
  <si>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</si>
  <si>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</si>
  <si>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</si>
  <si>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</si>
  <si>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(05.12.2013) Ремонт с/о (м, 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</si>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</sst>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6">
      <selection activeCell="C30" sqref="C30:L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22</v>
      </c>
      <c r="C3" s="30"/>
      <c r="D3" s="30"/>
      <c r="E3" s="30"/>
      <c r="F3" s="19" t="s">
        <v>15</v>
      </c>
      <c r="G3" s="19"/>
      <c r="H3" s="19"/>
      <c r="I3" s="33">
        <v>122.80000305175781</v>
      </c>
      <c r="J3" s="33"/>
      <c r="L3" s="32"/>
      <c r="M3" s="32"/>
      <c r="N3" s="32"/>
      <c r="O3" s="10"/>
    </row>
    <row r="4" spans="1:12" ht="11.25">
      <c r="A4" s="1" t="s">
        <v>24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16</v>
      </c>
      <c r="G5" s="19"/>
      <c r="H5" s="19"/>
      <c r="I5" s="31">
        <v>11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6937</v>
      </c>
      <c r="D8" s="16"/>
      <c r="E8" s="16">
        <v>8234</v>
      </c>
      <c r="F8" s="16"/>
      <c r="G8" s="16">
        <v>218</v>
      </c>
      <c r="H8" s="16"/>
      <c r="I8" s="7"/>
      <c r="J8" s="16">
        <f aca="true" t="shared" si="0" ref="J8:J15">C8+E8+G8</f>
        <v>15389</v>
      </c>
      <c r="K8" s="16"/>
      <c r="M8" s="3"/>
    </row>
    <row r="9" spans="1:13" ht="11.25">
      <c r="A9" s="22" t="s">
        <v>9</v>
      </c>
      <c r="B9" s="23"/>
      <c r="C9" s="24">
        <v>-11018</v>
      </c>
      <c r="D9" s="25"/>
      <c r="E9" s="24">
        <v>37968</v>
      </c>
      <c r="F9" s="25"/>
      <c r="G9" s="24">
        <v>2045</v>
      </c>
      <c r="H9" s="25"/>
      <c r="I9" s="7"/>
      <c r="J9" s="24">
        <f t="shared" si="0"/>
        <v>28995</v>
      </c>
      <c r="K9" s="25"/>
      <c r="M9" s="3"/>
    </row>
    <row r="10" spans="1:13" ht="11.25">
      <c r="A10" s="17" t="s">
        <v>5</v>
      </c>
      <c r="B10" s="17"/>
      <c r="C10" s="16">
        <v>8388</v>
      </c>
      <c r="D10" s="16"/>
      <c r="E10" s="16">
        <v>9960</v>
      </c>
      <c r="F10" s="16"/>
      <c r="G10" s="16">
        <v>432</v>
      </c>
      <c r="H10" s="16"/>
      <c r="I10" s="7"/>
      <c r="J10" s="16">
        <f t="shared" si="0"/>
        <v>18780</v>
      </c>
      <c r="K10" s="16"/>
      <c r="M10" s="3"/>
    </row>
    <row r="11" spans="1:13" ht="11.25">
      <c r="A11" s="17" t="s">
        <v>6</v>
      </c>
      <c r="B11" s="17"/>
      <c r="C11" s="16">
        <v>7422</v>
      </c>
      <c r="D11" s="16"/>
      <c r="E11" s="16">
        <v>8815</v>
      </c>
      <c r="F11" s="16"/>
      <c r="G11" s="16">
        <v>323</v>
      </c>
      <c r="H11" s="16"/>
      <c r="I11" s="7"/>
      <c r="J11" s="16">
        <f t="shared" si="0"/>
        <v>16560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7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10204</v>
      </c>
      <c r="D13" s="16"/>
      <c r="E13" s="16">
        <v>11724</v>
      </c>
      <c r="F13" s="16"/>
      <c r="G13" s="16">
        <v>0</v>
      </c>
      <c r="H13" s="16"/>
      <c r="I13" s="7"/>
      <c r="J13" s="16">
        <f t="shared" si="0"/>
        <v>21928</v>
      </c>
      <c r="K13" s="16"/>
      <c r="M13" s="3"/>
    </row>
    <row r="14" spans="1:13" ht="11.25">
      <c r="A14" s="17" t="s">
        <v>11</v>
      </c>
      <c r="B14" s="17"/>
      <c r="C14" s="18">
        <f>C9+C11-C13</f>
        <v>-13800</v>
      </c>
      <c r="D14" s="18"/>
      <c r="E14" s="18">
        <f>E9+E11-E13</f>
        <v>35059</v>
      </c>
      <c r="F14" s="18"/>
      <c r="G14" s="18">
        <f>G9+G11-G13</f>
        <v>2368</v>
      </c>
      <c r="H14" s="18"/>
      <c r="I14" s="8"/>
      <c r="J14" s="18">
        <f t="shared" si="0"/>
        <v>23627</v>
      </c>
      <c r="K14" s="18"/>
      <c r="M14" s="3"/>
    </row>
    <row r="15" spans="1:13" ht="11.25">
      <c r="A15" s="17" t="s">
        <v>21</v>
      </c>
      <c r="B15" s="17"/>
      <c r="C15" s="26">
        <v>5.690000057220459</v>
      </c>
      <c r="D15" s="26"/>
      <c r="E15" s="26">
        <v>6.760000228881836</v>
      </c>
      <c r="F15" s="26"/>
      <c r="G15" s="26">
        <v>1.5299999713897705</v>
      </c>
      <c r="H15" s="26"/>
      <c r="I15" s="9"/>
      <c r="J15" s="26">
        <f t="shared" si="0"/>
        <v>13.980000257492065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17</v>
      </c>
      <c r="N18" s="6" t="s">
        <v>4</v>
      </c>
      <c r="O18" s="6" t="s">
        <v>20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33.75" customHeight="1">
      <c r="A21" s="14" t="s">
        <v>25</v>
      </c>
      <c r="B21" s="14"/>
      <c r="C21" s="14" t="s">
        <v>26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295</v>
      </c>
    </row>
    <row r="22" spans="1:15" ht="33.75" customHeight="1">
      <c r="A22" s="14" t="s">
        <v>27</v>
      </c>
      <c r="B22" s="14"/>
      <c r="C22" s="14" t="s">
        <v>28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2964</v>
      </c>
    </row>
    <row r="23" spans="1:15" ht="45" customHeight="1">
      <c r="A23" s="14" t="s">
        <v>29</v>
      </c>
      <c r="B23" s="14"/>
      <c r="C23" s="14" t="s">
        <v>30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1026</v>
      </c>
    </row>
    <row r="24" spans="1:15" ht="33.75" customHeight="1">
      <c r="A24" s="14" t="s">
        <v>31</v>
      </c>
      <c r="B24" s="14"/>
      <c r="C24" s="14" t="s">
        <v>32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708</v>
      </c>
    </row>
    <row r="25" spans="1:15" ht="33.75" customHeight="1">
      <c r="A25" s="14" t="s">
        <v>33</v>
      </c>
      <c r="B25" s="14"/>
      <c r="C25" s="14" t="s">
        <v>34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310</v>
      </c>
    </row>
    <row r="26" spans="1:15" ht="33.75" customHeight="1">
      <c r="A26" s="14" t="s">
        <v>35</v>
      </c>
      <c r="B26" s="14"/>
      <c r="C26" s="14" t="s">
        <v>36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384</v>
      </c>
    </row>
    <row r="27" spans="1:15" ht="33.75" customHeight="1">
      <c r="A27" s="14" t="s">
        <v>37</v>
      </c>
      <c r="B27" s="14"/>
      <c r="C27" s="14" t="s">
        <v>38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4517</v>
      </c>
    </row>
    <row r="28" spans="1:15" ht="11.25">
      <c r="A28" s="15" t="s">
        <v>39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22.5" customHeight="1">
      <c r="A29" s="14" t="s">
        <v>40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9377</v>
      </c>
    </row>
    <row r="30" spans="1:15" ht="22.5" customHeight="1">
      <c r="A30" s="14" t="s">
        <v>42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2347</v>
      </c>
    </row>
    <row r="32" ht="11.25">
      <c r="A32" s="1" t="s">
        <v>43</v>
      </c>
    </row>
  </sheetData>
  <mergeCells count="78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0:B30"/>
    <mergeCell ref="C30:L30"/>
    <mergeCell ref="A27:B27"/>
    <mergeCell ref="C27:L27"/>
    <mergeCell ref="A28:O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2014-02-20T04:19:18Z</dcterms:modified>
  <cp:category/>
  <cp:version/>
  <cp:contentType/>
  <cp:contentStatus/>
</cp:coreProperties>
</file>