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<sst xmlns="http://schemas.openxmlformats.org/spreadsheetml/2006/main" count="53" uniqueCount="51">
  <si>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</si>
  <si>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</si>
  <si>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</si>
  <si>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</si>
  <si>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</si>
  <si>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</si>
  <si>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</si>
  <si>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</si>
  <si>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</si>
  <si>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</si>
  <si>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</si>
  <si>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</si>
  <si>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</si>
  <si>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</si>
  <si>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</si>
  <si>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</si>
  <si>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</si>
  <si>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</si>
  <si>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</si>
  <si>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</si>
  <si>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</si>
  <si>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7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</si>
  <si>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</si>
  <si>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</si>
  <si>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</si>
  <si>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</si>
  <si>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</si>
  <si>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</si>
  <si>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</si>
  <si>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</si>
  <si>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</si>
  <si>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</si>
  <si>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</si>
  <si>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</si>
  <si>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</si>
  <si>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</si>
  <si>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</si>
  <si>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</si>
  <si>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</si>
  <si>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(10.06.2013) Работа автотранспорта(автовышки) обрезка ветвей деревьев </t>
  </si>
  <si>
    <t>час.</t>
  </si>
  <si>
    <t>Текущий ремонт</t>
  </si>
  <si>
    <t>Помещения общего пользования</t>
  </si>
  <si>
    <t xml:space="preserve">(05.11.2013) Ремонт подъездов </t>
  </si>
  <si>
    <t>шт</t>
  </si>
  <si>
    <t>Другие расходы по ТР</t>
  </si>
  <si>
    <t xml:space="preserve">(30.06.2013) Ремонт фасада дома (м,з/п) </t>
  </si>
  <si>
    <t xml:space="preserve">(17.10.2013) Изоляция т/провода (м, 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</si>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</sst>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3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568.3200073242188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16</v>
      </c>
      <c r="J4" s="21"/>
      <c r="L4" s="3"/>
    </row>
    <row r="5" spans="6:10" ht="11.25">
      <c r="F5" s="14" t="s">
        <v>15</v>
      </c>
      <c r="G5" s="14"/>
      <c r="H5" s="14"/>
      <c r="I5" s="21">
        <v>20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21881</v>
      </c>
      <c r="D8" s="19"/>
      <c r="E8" s="19">
        <v>32684</v>
      </c>
      <c r="F8" s="19"/>
      <c r="G8" s="19">
        <v>6512</v>
      </c>
      <c r="H8" s="19"/>
      <c r="I8" s="7"/>
      <c r="J8" s="19">
        <f aca="true" t="shared" si="0" ref="J8:J14">C8+E8+G8</f>
        <v>61077</v>
      </c>
      <c r="K8" s="19"/>
      <c r="M8" s="3"/>
    </row>
    <row r="9" spans="1:13" ht="11.25">
      <c r="A9" s="28" t="s">
        <v>5</v>
      </c>
      <c r="B9" s="28"/>
      <c r="C9" s="19">
        <v>34896</v>
      </c>
      <c r="D9" s="19"/>
      <c r="E9" s="19">
        <v>53400</v>
      </c>
      <c r="F9" s="19"/>
      <c r="G9" s="19">
        <v>9428</v>
      </c>
      <c r="H9" s="19"/>
      <c r="I9" s="7"/>
      <c r="J9" s="19">
        <f t="shared" si="0"/>
        <v>97724</v>
      </c>
      <c r="K9" s="19"/>
      <c r="M9" s="3"/>
    </row>
    <row r="10" spans="1:13" ht="11.25">
      <c r="A10" s="28" t="s">
        <v>6</v>
      </c>
      <c r="B10" s="28"/>
      <c r="C10" s="19">
        <v>29074</v>
      </c>
      <c r="D10" s="19"/>
      <c r="E10" s="19">
        <v>44448</v>
      </c>
      <c r="F10" s="19"/>
      <c r="G10" s="19">
        <v>7871</v>
      </c>
      <c r="H10" s="19"/>
      <c r="I10" s="7"/>
      <c r="J10" s="19">
        <f t="shared" si="0"/>
        <v>81393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52080</v>
      </c>
      <c r="D12" s="19"/>
      <c r="E12" s="19">
        <v>66998</v>
      </c>
      <c r="F12" s="19"/>
      <c r="G12" s="19">
        <v>0</v>
      </c>
      <c r="H12" s="19"/>
      <c r="I12" s="7"/>
      <c r="J12" s="19">
        <f t="shared" si="0"/>
        <v>119078</v>
      </c>
      <c r="K12" s="19"/>
      <c r="M12" s="3"/>
    </row>
    <row r="13" spans="1:13" ht="11.25">
      <c r="A13" s="28" t="s">
        <v>10</v>
      </c>
      <c r="B13" s="28"/>
      <c r="C13" s="30">
        <f>C10-C12</f>
        <v>-23006</v>
      </c>
      <c r="D13" s="30"/>
      <c r="E13" s="30">
        <f>E10-E12</f>
        <v>-22550</v>
      </c>
      <c r="F13" s="30"/>
      <c r="G13" s="30">
        <f>G10-G12</f>
        <v>7871</v>
      </c>
      <c r="H13" s="30"/>
      <c r="I13" s="8"/>
      <c r="J13" s="30">
        <f t="shared" si="0"/>
        <v>-37685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1363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13687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4737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3272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1431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1772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24162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1.7000000476837158</v>
      </c>
      <c r="O27" s="13">
        <v>1656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44</v>
      </c>
      <c r="N29" s="12">
        <v>2</v>
      </c>
      <c r="O29" s="13">
        <v>51740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3191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1230</v>
      </c>
    </row>
    <row r="32" spans="1:15" ht="22.5" customHeight="1">
      <c r="A32" s="33" t="s">
        <v>48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10837</v>
      </c>
    </row>
    <row r="34" ht="11.25">
      <c r="A34" s="1" t="s">
        <v>49</v>
      </c>
    </row>
  </sheetData>
  <mergeCells count="79">
    <mergeCell ref="A31:B31"/>
    <mergeCell ref="C31:L31"/>
    <mergeCell ref="A32:B32"/>
    <mergeCell ref="C32:L32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2014-02-20T04:24:39Z</dcterms:modified>
  <cp:category/>
  <cp:version/>
  <cp:contentType/>
  <cp:contentStatus/>
</cp:coreProperties>
</file>