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<sst xmlns="http://schemas.openxmlformats.org/spreadsheetml/2006/main" count="54" uniqueCount="49">
  <si>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</si>
  <si>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</si>
  <si>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</si>
  <si>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</si>
  <si>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</si>
  <si>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</si>
  <si>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</si>
  <si>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</si>
  <si>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</si>
  <si>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</si>
  <si>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</si>
  <si>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</si>
  <si>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</si>
  <si>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</si>
  <si>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</si>
  <si>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</si>
  <si>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</si>
  <si>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</si>
  <si>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</si>
  <si>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</si>
  <si>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</si>
  <si>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</si>
  <si>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</si>
  <si>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</si>
  <si>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</si>
  <si>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</si>
  <si>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</si>
  <si>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</si>
  <si>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</si>
  <si>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</si>
  <si>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</si>
  <si>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</si>
  <si>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</si>
  <si>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</si>
  <si>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</si>
  <si>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</si>
  <si>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</si>
  <si>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</si>
  <si>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</si>
  <si>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</si>
  <si>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</si>
  <si>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(23.08.2013) Ремонт с/о (м,з/п) </t>
  </si>
  <si>
    <t xml:space="preserve">(20.07.2013) Ремонт кровли (м,з/п) </t>
  </si>
  <si>
    <t xml:space="preserve">(30.09.2013) Ремонт крыльца (м,з/п) </t>
  </si>
  <si>
    <t xml:space="preserve">(26.03.2013) Замена радиатора в МОП (м,з/п) </t>
  </si>
  <si>
    <t xml:space="preserve">(17.10.2013) Ремонт с/о в МОП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</si>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</sst>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9">
      <selection activeCell="C34" sqref="C34:L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22</v>
      </c>
      <c r="C3" s="27"/>
      <c r="D3" s="27"/>
      <c r="E3" s="27"/>
      <c r="F3" s="14" t="s">
        <v>15</v>
      </c>
      <c r="G3" s="14"/>
      <c r="H3" s="14"/>
      <c r="I3" s="20">
        <v>505.8999938964844</v>
      </c>
      <c r="J3" s="20"/>
      <c r="L3" s="22"/>
      <c r="M3" s="22"/>
      <c r="N3" s="22"/>
      <c r="O3" s="10"/>
    </row>
    <row r="4" spans="1:12" ht="11.25">
      <c r="A4" s="1" t="s">
        <v>24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16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6625</v>
      </c>
      <c r="D8" s="19"/>
      <c r="E8" s="19">
        <v>10136</v>
      </c>
      <c r="F8" s="19"/>
      <c r="G8" s="19">
        <v>0</v>
      </c>
      <c r="H8" s="19"/>
      <c r="I8" s="7"/>
      <c r="J8" s="19">
        <f aca="true" t="shared" si="0" ref="J8:J15">C8+E8+G8</f>
        <v>16761</v>
      </c>
      <c r="K8" s="19"/>
      <c r="M8" s="3"/>
    </row>
    <row r="9" spans="1:13" ht="11.25">
      <c r="A9" s="17" t="s">
        <v>9</v>
      </c>
      <c r="B9" s="18"/>
      <c r="C9" s="15">
        <v>-60170</v>
      </c>
      <c r="D9" s="16"/>
      <c r="E9" s="15">
        <v>96990</v>
      </c>
      <c r="F9" s="16"/>
      <c r="G9" s="15">
        <v>0</v>
      </c>
      <c r="H9" s="16"/>
      <c r="I9" s="7"/>
      <c r="J9" s="15">
        <f t="shared" si="0"/>
        <v>36820</v>
      </c>
      <c r="K9" s="16"/>
      <c r="M9" s="3"/>
    </row>
    <row r="10" spans="1:13" ht="11.25">
      <c r="A10" s="28" t="s">
        <v>5</v>
      </c>
      <c r="B10" s="28"/>
      <c r="C10" s="19">
        <v>31029</v>
      </c>
      <c r="D10" s="19"/>
      <c r="E10" s="19">
        <v>47485</v>
      </c>
      <c r="F10" s="19"/>
      <c r="G10" s="19">
        <v>0</v>
      </c>
      <c r="H10" s="19"/>
      <c r="I10" s="7"/>
      <c r="J10" s="19">
        <f t="shared" si="0"/>
        <v>78514</v>
      </c>
      <c r="K10" s="19"/>
      <c r="M10" s="3"/>
    </row>
    <row r="11" spans="1:13" ht="11.25">
      <c r="A11" s="28" t="s">
        <v>6</v>
      </c>
      <c r="B11" s="28"/>
      <c r="C11" s="19">
        <v>29026</v>
      </c>
      <c r="D11" s="19"/>
      <c r="E11" s="19">
        <v>44419</v>
      </c>
      <c r="F11" s="19"/>
      <c r="G11" s="19">
        <v>0</v>
      </c>
      <c r="H11" s="19"/>
      <c r="I11" s="7"/>
      <c r="J11" s="19">
        <f t="shared" si="0"/>
        <v>73445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7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41976</v>
      </c>
      <c r="D13" s="19"/>
      <c r="E13" s="19">
        <v>27516</v>
      </c>
      <c r="F13" s="19"/>
      <c r="G13" s="19">
        <v>0</v>
      </c>
      <c r="H13" s="19"/>
      <c r="I13" s="7"/>
      <c r="J13" s="19">
        <f t="shared" si="0"/>
        <v>69492</v>
      </c>
      <c r="K13" s="19"/>
      <c r="M13" s="3"/>
    </row>
    <row r="14" spans="1:13" ht="11.25">
      <c r="A14" s="28" t="s">
        <v>11</v>
      </c>
      <c r="B14" s="28"/>
      <c r="C14" s="30">
        <f>C11-C13</f>
        <v>-12950</v>
      </c>
      <c r="D14" s="30"/>
      <c r="E14" s="30">
        <f>E11-E13</f>
        <v>16903</v>
      </c>
      <c r="F14" s="30"/>
      <c r="G14" s="30">
        <f>G11-G13</f>
        <v>0</v>
      </c>
      <c r="H14" s="30"/>
      <c r="I14" s="8"/>
      <c r="J14" s="30">
        <f t="shared" si="0"/>
        <v>3953</v>
      </c>
      <c r="K14" s="30"/>
      <c r="M14" s="3"/>
    </row>
    <row r="15" spans="1:13" ht="11.25">
      <c r="A15" s="28" t="s">
        <v>21</v>
      </c>
      <c r="B15" s="28"/>
      <c r="C15" s="29">
        <v>5.110000133514404</v>
      </c>
      <c r="D15" s="29"/>
      <c r="E15" s="29">
        <v>7.820000171661377</v>
      </c>
      <c r="F15" s="29"/>
      <c r="G15" s="29">
        <v>0</v>
      </c>
      <c r="H15" s="29"/>
      <c r="I15" s="9"/>
      <c r="J15" s="29">
        <f t="shared" si="0"/>
        <v>12.930000305175781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18</v>
      </c>
      <c r="B18" s="25"/>
      <c r="C18" s="25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1214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12193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4220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2915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1275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1579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18580</v>
      </c>
    </row>
    <row r="28" spans="1:15" ht="11.25">
      <c r="A28" s="25" t="s">
        <v>39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3018</v>
      </c>
    </row>
    <row r="30" spans="1:15" ht="22.5" customHeight="1">
      <c r="A30" s="33" t="s">
        <v>40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3508</v>
      </c>
    </row>
    <row r="31" spans="1:15" ht="22.5" customHeight="1">
      <c r="A31" s="33" t="s">
        <v>40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3251</v>
      </c>
    </row>
    <row r="32" spans="1:15" ht="22.5" customHeight="1">
      <c r="A32" s="33" t="s">
        <v>40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3145</v>
      </c>
    </row>
    <row r="33" spans="1:15" ht="22.5" customHeight="1">
      <c r="A33" s="33" t="s">
        <v>40</v>
      </c>
      <c r="B33" s="33"/>
      <c r="C33" s="33" t="s">
        <v>45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4940</v>
      </c>
    </row>
    <row r="34" spans="1:15" ht="22.5" customHeight="1">
      <c r="A34" s="33" t="s">
        <v>46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9654</v>
      </c>
    </row>
    <row r="36" ht="11.25">
      <c r="A36" s="1" t="s">
        <v>47</v>
      </c>
    </row>
  </sheetData>
  <mergeCells count="86">
    <mergeCell ref="A34:B34"/>
    <mergeCell ref="C34:L34"/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2014-02-20T07:19:11Z</dcterms:modified>
  <cp:category/>
  <cp:version/>
  <cp:contentType/>
  <cp:contentStatus/>
</cp:coreProperties>
</file>