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<sst xmlns="http://schemas.openxmlformats.org/spreadsheetml/2006/main" count="53" uniqueCount="51">
  <si>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</si>
  <si>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</si>
  <si>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</si>
  <si>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</si>
  <si>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</si>
  <si>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</si>
  <si>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</si>
  <si>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</si>
  <si>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</si>
  <si>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</si>
  <si>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</si>
  <si>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</si>
  <si>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</si>
  <si>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</si>
  <si>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</si>
  <si>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</si>
  <si>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</si>
  <si>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</si>
  <si>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</si>
  <si>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</si>
  <si>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</si>
  <si>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Усова ул. 27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</si>
  <si>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</si>
  <si>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</si>
  <si>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</si>
  <si>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</si>
  <si>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</si>
  <si>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</si>
  <si>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</si>
  <si>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</si>
  <si>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</si>
  <si>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</si>
  <si>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</si>
  <si>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</si>
  <si>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</si>
  <si>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</si>
  <si>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</si>
  <si>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</si>
  <si>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</si>
  <si>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(04.03.2013) Очистка кровли от снега </t>
  </si>
  <si>
    <t>м2</t>
  </si>
  <si>
    <t>Текущий ремонт</t>
  </si>
  <si>
    <t>Лестницы, балконы, крыльца</t>
  </si>
  <si>
    <t xml:space="preserve">(27.09.2013) Устройство крыльца </t>
  </si>
  <si>
    <t>шт</t>
  </si>
  <si>
    <t>Другие расходы по ТР</t>
  </si>
  <si>
    <t xml:space="preserve">(30.09.2013) Ремонт крыльца (м,з/п) </t>
  </si>
  <si>
    <t xml:space="preserve">(30.06.2013) Врезка кранов на ввод в дом (м,з/п) 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</si>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</sst>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9">
      <selection activeCell="C32" sqref="C32:L3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547.5999755859375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11</v>
      </c>
      <c r="J4" s="21"/>
      <c r="L4" s="3"/>
    </row>
    <row r="5" spans="6:10" ht="11.25">
      <c r="F5" s="14" t="s">
        <v>15</v>
      </c>
      <c r="G5" s="14"/>
      <c r="H5" s="14"/>
      <c r="I5" s="21">
        <v>26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30119</v>
      </c>
      <c r="D8" s="19"/>
      <c r="E8" s="19">
        <v>44926</v>
      </c>
      <c r="F8" s="19"/>
      <c r="G8" s="19">
        <v>3318</v>
      </c>
      <c r="H8" s="19"/>
      <c r="I8" s="7"/>
      <c r="J8" s="19">
        <f aca="true" t="shared" si="0" ref="J8:J14">C8+E8+G8</f>
        <v>78363</v>
      </c>
      <c r="K8" s="19"/>
      <c r="M8" s="3"/>
    </row>
    <row r="9" spans="1:13" ht="11.25">
      <c r="A9" s="28" t="s">
        <v>5</v>
      </c>
      <c r="B9" s="28"/>
      <c r="C9" s="19">
        <v>33576</v>
      </c>
      <c r="D9" s="19"/>
      <c r="E9" s="19">
        <v>51384</v>
      </c>
      <c r="F9" s="19"/>
      <c r="G9" s="19">
        <v>6156</v>
      </c>
      <c r="H9" s="19"/>
      <c r="I9" s="7"/>
      <c r="J9" s="19">
        <f t="shared" si="0"/>
        <v>91116</v>
      </c>
      <c r="K9" s="19"/>
      <c r="M9" s="3"/>
    </row>
    <row r="10" spans="1:13" ht="11.25">
      <c r="A10" s="28" t="s">
        <v>6</v>
      </c>
      <c r="B10" s="28"/>
      <c r="C10" s="19">
        <v>28045</v>
      </c>
      <c r="D10" s="19"/>
      <c r="E10" s="19">
        <v>42914</v>
      </c>
      <c r="F10" s="19"/>
      <c r="G10" s="19">
        <v>5465</v>
      </c>
      <c r="H10" s="19"/>
      <c r="I10" s="7"/>
      <c r="J10" s="19">
        <f t="shared" si="0"/>
        <v>76424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56235</v>
      </c>
      <c r="D12" s="19"/>
      <c r="E12" s="19">
        <v>65823</v>
      </c>
      <c r="F12" s="19"/>
      <c r="G12" s="19">
        <v>0</v>
      </c>
      <c r="H12" s="19"/>
      <c r="I12" s="7"/>
      <c r="J12" s="19">
        <f t="shared" si="0"/>
        <v>122058</v>
      </c>
      <c r="K12" s="19"/>
      <c r="M12" s="3"/>
    </row>
    <row r="13" spans="1:13" ht="11.25">
      <c r="A13" s="28" t="s">
        <v>10</v>
      </c>
      <c r="B13" s="28"/>
      <c r="C13" s="30">
        <f>C10-C12</f>
        <v>-28190</v>
      </c>
      <c r="D13" s="30"/>
      <c r="E13" s="30">
        <f>E10-E12</f>
        <v>-22909</v>
      </c>
      <c r="F13" s="30"/>
      <c r="G13" s="30">
        <f>G10-G12</f>
        <v>5465</v>
      </c>
      <c r="H13" s="30"/>
      <c r="I13" s="8"/>
      <c r="J13" s="30">
        <f t="shared" si="0"/>
        <v>-45634</v>
      </c>
      <c r="K13" s="30"/>
      <c r="M13" s="3"/>
    </row>
    <row r="14" spans="1:13" ht="11.25">
      <c r="A14" s="28" t="s">
        <v>20</v>
      </c>
      <c r="B14" s="28"/>
      <c r="C14" s="29">
        <v>5.110000133514404</v>
      </c>
      <c r="D14" s="29"/>
      <c r="E14" s="29">
        <v>7.820000171661377</v>
      </c>
      <c r="F14" s="29"/>
      <c r="G14" s="29">
        <v>1.5299999713897705</v>
      </c>
      <c r="H14" s="29"/>
      <c r="I14" s="9"/>
      <c r="J14" s="29">
        <f t="shared" si="0"/>
        <v>14.460000276565552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1315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13205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4570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3156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1381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1710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20123</v>
      </c>
    </row>
    <row r="27" spans="1:15" ht="22.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40</v>
      </c>
      <c r="N27" s="12">
        <v>488</v>
      </c>
      <c r="O27" s="13">
        <v>10775</v>
      </c>
    </row>
    <row r="28" spans="1:15" ht="11.25">
      <c r="A28" s="25" t="s">
        <v>41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44</v>
      </c>
      <c r="N29" s="12">
        <v>1</v>
      </c>
      <c r="O29" s="13">
        <v>47873</v>
      </c>
    </row>
    <row r="30" spans="1:15" ht="22.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1212</v>
      </c>
    </row>
    <row r="31" spans="1:15" ht="22.5" customHeight="1">
      <c r="A31" s="33" t="s">
        <v>45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11"/>
      <c r="N31" s="12"/>
      <c r="O31" s="13">
        <v>6282</v>
      </c>
    </row>
    <row r="32" spans="1:15" ht="22.5" customHeight="1">
      <c r="A32" s="33" t="s">
        <v>48</v>
      </c>
      <c r="B32" s="33"/>
      <c r="C32" s="33" t="s">
        <v>50</v>
      </c>
      <c r="D32" s="33"/>
      <c r="E32" s="33"/>
      <c r="F32" s="33"/>
      <c r="G32" s="33"/>
      <c r="H32" s="33"/>
      <c r="I32" s="33"/>
      <c r="J32" s="33"/>
      <c r="K32" s="33"/>
      <c r="L32" s="33"/>
      <c r="M32" s="11"/>
      <c r="N32" s="12"/>
      <c r="O32" s="13">
        <v>10456</v>
      </c>
    </row>
    <row r="34" ht="11.25">
      <c r="A34" s="1" t="s">
        <v>49</v>
      </c>
    </row>
  </sheetData>
  <mergeCells count="79">
    <mergeCell ref="A31:B31"/>
    <mergeCell ref="C31:L31"/>
    <mergeCell ref="A32:B32"/>
    <mergeCell ref="C32:L32"/>
    <mergeCell ref="A28:O28"/>
    <mergeCell ref="A29:B29"/>
    <mergeCell ref="C29:L29"/>
    <mergeCell ref="A30:B30"/>
    <mergeCell ref="C30:L30"/>
    <mergeCell ref="A26:B26"/>
    <mergeCell ref="C26:L26"/>
    <mergeCell ref="A27:B27"/>
    <mergeCell ref="C27:L27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2014-02-20T05:53:50Z</dcterms:modified>
  <cp:category/>
  <cp:version/>
  <cp:contentType/>
  <cp:contentStatus/>
</cp:coreProperties>
</file>