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<sst xmlns="http://schemas.openxmlformats.org/spreadsheetml/2006/main" count="66" uniqueCount="60">
  <si>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</si>
  <si>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</si>
  <si>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</si>
  <si>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</si>
  <si>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</si>
  <si>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</si>
  <si>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</si>
  <si>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</si>
  <si>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</si>
  <si>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</si>
  <si>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</si>
  <si>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</si>
  <si>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</si>
  <si>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</si>
  <si>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</si>
  <si>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</si>
  <si>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</si>
  <si>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</si>
  <si>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</si>
  <si>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</si>
  <si>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</si>
  <si>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</si>
  <si>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</si>
  <si>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</si>
  <si>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</si>
  <si>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Северный городок, 59,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</si>
  <si>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</si>
  <si>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</si>
  <si>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</si>
  <si>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</si>
  <si>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</si>
  <si>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</si>
  <si>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</si>
  <si>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</si>
  <si>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</si>
  <si>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</si>
  <si>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</si>
  <si>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</si>
  <si>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</si>
  <si>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</si>
  <si>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</si>
  <si>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</si>
  <si>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</si>
  <si>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</si>
  <si>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</si>
  <si>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</si>
  <si>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</si>
  <si>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</si>
  <si>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</si>
  <si>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</si>
  <si>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Водосточные трубы</t>
  </si>
  <si>
    <t>(30.10.2007) Смена водосточных труб</t>
  </si>
  <si>
    <t>м</t>
  </si>
  <si>
    <t>Система отопления</t>
  </si>
  <si>
    <t>(30.08.2007) Смена запорной арматуры ду-20мм</t>
  </si>
  <si>
    <t>шт</t>
  </si>
  <si>
    <t>Система электроснабжения</t>
  </si>
  <si>
    <t>(30.12.2007) Ремонт системы электроснабжения МОП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</si>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</sst>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12" sqref="Q12"/>
      <selection activeCell="P22" sqref="P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895.46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14</v>
      </c>
      <c r="J4" s="21"/>
      <c r="L4" s="9"/>
      <c r="M4" s="9"/>
    </row>
    <row r="5" spans="1:10" ht="9.75">
      <c r="A5" s="1" t="s">
        <v>58</v>
      </c>
      <c r="F5" s="22" t="s">
        <v>4</v>
      </c>
      <c r="G5" s="22"/>
      <c r="H5" s="22"/>
      <c r="I5" s="21">
        <v>33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26657.86</v>
      </c>
      <c r="D8" s="14"/>
      <c r="E8" s="14">
        <v>16854.48</v>
      </c>
      <c r="F8" s="14"/>
      <c r="G8" s="14">
        <v>2922.12</v>
      </c>
      <c r="H8" s="14"/>
      <c r="I8" s="2"/>
      <c r="J8" s="14">
        <f aca="true" t="shared" si="0" ref="J8:J15">C8+E8+G8</f>
        <v>46434.46</v>
      </c>
      <c r="K8" s="14"/>
      <c r="M8" s="4"/>
      <c r="N8" s="1"/>
    </row>
    <row r="9" spans="1:14" ht="9.75">
      <c r="A9" s="12" t="s">
        <v>12</v>
      </c>
      <c r="B9" s="13"/>
      <c r="C9" s="10">
        <v>-2531</v>
      </c>
      <c r="D9" s="11"/>
      <c r="E9" s="10">
        <v>26181</v>
      </c>
      <c r="F9" s="11"/>
      <c r="G9" s="10">
        <v>4043</v>
      </c>
      <c r="H9" s="11"/>
      <c r="I9" s="2"/>
      <c r="J9" s="10">
        <f t="shared" si="0"/>
        <v>27693</v>
      </c>
      <c r="K9" s="11"/>
      <c r="M9" s="4"/>
      <c r="N9" s="1"/>
    </row>
    <row r="10" spans="1:14" ht="9.75">
      <c r="A10" s="23" t="s">
        <v>9</v>
      </c>
      <c r="B10" s="23"/>
      <c r="C10" s="14">
        <v>61216.63</v>
      </c>
      <c r="D10" s="14"/>
      <c r="E10" s="14">
        <v>67955.4</v>
      </c>
      <c r="F10" s="14"/>
      <c r="G10" s="14">
        <v>11109.57</v>
      </c>
      <c r="H10" s="14"/>
      <c r="I10" s="2"/>
      <c r="J10" s="14">
        <f t="shared" si="0"/>
        <v>140281.6</v>
      </c>
      <c r="K10" s="14"/>
      <c r="M10" s="4"/>
      <c r="N10" s="1"/>
    </row>
    <row r="11" spans="1:14" ht="9.75">
      <c r="A11" s="23" t="s">
        <v>10</v>
      </c>
      <c r="B11" s="23"/>
      <c r="C11" s="14">
        <v>41704.77</v>
      </c>
      <c r="D11" s="14"/>
      <c r="E11" s="14">
        <v>56825.92</v>
      </c>
      <c r="F11" s="14"/>
      <c r="G11" s="14">
        <v>8913.45</v>
      </c>
      <c r="H11" s="14"/>
      <c r="I11" s="2"/>
      <c r="J11" s="14">
        <f t="shared" si="0"/>
        <v>107444.14</v>
      </c>
      <c r="K11" s="14"/>
      <c r="M11" s="4"/>
      <c r="N11" s="1"/>
    </row>
    <row r="12" spans="1:14" ht="9.75">
      <c r="A12" s="12" t="s">
        <v>23</v>
      </c>
      <c r="B12" s="13"/>
      <c r="C12" s="10">
        <v>1985.9414285714286</v>
      </c>
      <c r="D12" s="11"/>
      <c r="E12" s="10">
        <v>2705.9961904761903</v>
      </c>
      <c r="F12" s="11"/>
      <c r="G12" s="10">
        <v>424.45</v>
      </c>
      <c r="H12" s="11"/>
      <c r="I12" s="2"/>
      <c r="J12" s="10">
        <f t="shared" si="0"/>
        <v>5116.3876190476185</v>
      </c>
      <c r="K12" s="11"/>
      <c r="M12" s="4"/>
      <c r="N12" s="1"/>
    </row>
    <row r="13" spans="1:14" ht="9.75">
      <c r="A13" s="23" t="s">
        <v>13</v>
      </c>
      <c r="B13" s="23"/>
      <c r="C13" s="14">
        <v>53340</v>
      </c>
      <c r="D13" s="14"/>
      <c r="E13" s="14">
        <v>143525</v>
      </c>
      <c r="F13" s="14"/>
      <c r="G13" s="14">
        <v>0</v>
      </c>
      <c r="H13" s="14"/>
      <c r="I13" s="2"/>
      <c r="J13" s="14">
        <f t="shared" si="0"/>
        <v>196865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-16152.171428571432</v>
      </c>
      <c r="D14" s="25"/>
      <c r="E14" s="25">
        <f>E9+E11-E13-E12</f>
        <v>-63224.07619047619</v>
      </c>
      <c r="F14" s="25"/>
      <c r="G14" s="25">
        <f>G9+G11-G13-G12</f>
        <v>12532</v>
      </c>
      <c r="H14" s="25"/>
      <c r="I14" s="7"/>
      <c r="J14" s="25">
        <f t="shared" si="0"/>
        <v>-66844.24761904762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17</v>
      </c>
      <c r="O21" s="29">
        <v>4906</v>
      </c>
    </row>
    <row r="22" spans="1:15" ht="26.2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180</v>
      </c>
      <c r="O22" s="29">
        <v>1699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59</v>
      </c>
      <c r="N23" s="31">
        <v>0.23</v>
      </c>
      <c r="O23" s="29">
        <v>2303</v>
      </c>
    </row>
    <row r="24" spans="1:15" ht="29.2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59</v>
      </c>
      <c r="N24" s="31">
        <v>0.26</v>
      </c>
      <c r="O24" s="29">
        <v>2603</v>
      </c>
    </row>
    <row r="25" spans="1:15" ht="30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22058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2390</v>
      </c>
      <c r="O26" s="29">
        <v>3032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59</v>
      </c>
      <c r="N27" s="31">
        <v>0.18</v>
      </c>
      <c r="O27" s="29">
        <v>1802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59</v>
      </c>
      <c r="N28" s="31">
        <v>0.43</v>
      </c>
      <c r="O28" s="29">
        <v>4306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59</v>
      </c>
      <c r="N29" s="31">
        <v>0.53</v>
      </c>
      <c r="O29" s="29">
        <v>5307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5324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95</v>
      </c>
      <c r="O32" s="29">
        <v>52853</v>
      </c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55</v>
      </c>
      <c r="N33" s="29">
        <v>4</v>
      </c>
      <c r="O33" s="29">
        <v>1197</v>
      </c>
    </row>
    <row r="34" spans="1:15" ht="22.5" customHeight="1">
      <c r="A34" s="30" t="s">
        <v>56</v>
      </c>
      <c r="B34" s="30"/>
      <c r="C34" s="30" t="s">
        <v>57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52</v>
      </c>
      <c r="N34" s="29">
        <v>120</v>
      </c>
      <c r="O34" s="29">
        <v>89475</v>
      </c>
    </row>
  </sheetData>
  <mergeCells count="85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2008-01-30T14:48:44Z</dcterms:modified>
  <cp:category/>
  <cp:version/>
  <cp:contentType/>
  <cp:contentStatus/>
</cp:coreProperties>
</file>