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<sst xmlns="http://schemas.openxmlformats.org/spreadsheetml/2006/main" count="108" uniqueCount="74">
  <si>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</si>
  <si>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</si>
  <si>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</si>
  <si>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</si>
  <si>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</si>
  <si>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</si>
  <si>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</si>
  <si>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</si>
  <si>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</si>
  <si>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</si>
  <si>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</si>
  <si>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</si>
  <si>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</si>
  <si>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</si>
  <si>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</si>
  <si>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</si>
  <si>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</si>
  <si>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</si>
  <si>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</si>
  <si>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</si>
  <si>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</si>
  <si>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</si>
  <si>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</si>
  <si>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</si>
  <si>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</si>
  <si>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73,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</si>
  <si>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</si>
  <si>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</si>
  <si>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</si>
  <si>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</si>
  <si>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</si>
  <si>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</si>
  <si>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</si>
  <si>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</si>
  <si>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</si>
  <si>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</si>
  <si>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лифт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</si>
  <si>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</si>
  <si>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</si>
  <si>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</si>
  <si>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</si>
  <si>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</si>
  <si>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</si>
  <si>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</si>
  <si>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</si>
  <si>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</si>
  <si>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</si>
  <si>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Двери</t>
  </si>
  <si>
    <t>(27.02.2007) Ремонт входной двери (насосная)</t>
  </si>
  <si>
    <t>шт</t>
  </si>
  <si>
    <t>Система отопления</t>
  </si>
  <si>
    <t>(30.12.2007) Ремонт системы отопления, смена арматуры ДУ-15мм (чердак)</t>
  </si>
  <si>
    <t>(30.07.2007) Смена запорной арматуры С/О (подвал жилого дома) до ДУ-50мм</t>
  </si>
  <si>
    <t>(30.10.2007) Ремонт системы отопления, со сменой запорной арматуры ДУ-15мм (подвал)</t>
  </si>
  <si>
    <t>(30.01.2007) Смена трубопровода ДУ-до 20мм (с разборкой бетонного покрытия)</t>
  </si>
  <si>
    <t>м</t>
  </si>
  <si>
    <t>(30.01.2007) Ремонт теплового узла № 3</t>
  </si>
  <si>
    <t>(30.01.2007) Ремонт теплового узла под. № 1</t>
  </si>
  <si>
    <t>(30.01.2007) Ремонт теплового узла № 2</t>
  </si>
  <si>
    <t>Система ГВС</t>
  </si>
  <si>
    <t>(30.11.2007) Ремонт системы ГВС, со сменой внутренних трубопроводов, ДУ- до 5мм, смена запорной арматуры ДУ- до 20мм</t>
  </si>
  <si>
    <t>Система электроснабжения</t>
  </si>
  <si>
    <t>(30.01.2007) Ремонт этажных эл. щитов (под. № 2, эт. № 2, 3, 5, 7, 8) под. № 1 эт. № 7</t>
  </si>
  <si>
    <t>(30.05.2007) Ремонт освещения МОП под. 3 кв.77</t>
  </si>
  <si>
    <t>(30.06.2007) Ремонт освещения МОП (под. №3)</t>
  </si>
  <si>
    <t>(30.03.2007) Ремонт электрооборудования МОП (насосная)</t>
  </si>
  <si>
    <t>(27.02.2007) Ремонт этажных электрощитов под. № 2</t>
  </si>
  <si>
    <t>Другие работы по ТР</t>
  </si>
  <si>
    <t>(30.05.2007) Установка домофона ( под. №1)</t>
  </si>
  <si>
    <t>(30.04.2007) Установка домофона (под. №3)</t>
  </si>
  <si>
    <t>(30.11.2007) Укрепление и регулировка доводчика (под. №1)</t>
  </si>
  <si>
    <t>(30.05.2007) Установка домофона (под. №2)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</si>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</sst>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Q12" sqref="Q12"/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5491.6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97</v>
      </c>
      <c r="J4" s="21"/>
      <c r="L4" s="9"/>
      <c r="M4" s="9"/>
    </row>
    <row r="5" spans="1:10" ht="9.75">
      <c r="A5" s="1" t="s">
        <v>72</v>
      </c>
      <c r="F5" s="22" t="s">
        <v>4</v>
      </c>
      <c r="G5" s="22"/>
      <c r="H5" s="22"/>
      <c r="I5" s="21">
        <v>270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61055.06</v>
      </c>
      <c r="D8" s="14"/>
      <c r="E8" s="14">
        <v>27690.25</v>
      </c>
      <c r="F8" s="14"/>
      <c r="G8" s="14">
        <v>10706.71</v>
      </c>
      <c r="H8" s="14"/>
      <c r="I8" s="2"/>
      <c r="J8" s="14">
        <f aca="true" t="shared" si="0" ref="J8:J15">C8+E8+G8</f>
        <v>99452.01999999999</v>
      </c>
      <c r="K8" s="14"/>
      <c r="M8" s="4"/>
      <c r="N8" s="1"/>
    </row>
    <row r="9" spans="1:14" ht="9.75">
      <c r="A9" s="12" t="s">
        <v>12</v>
      </c>
      <c r="B9" s="13"/>
      <c r="C9" s="10">
        <v>2742</v>
      </c>
      <c r="D9" s="11"/>
      <c r="E9" s="10">
        <v>3727</v>
      </c>
      <c r="F9" s="11"/>
      <c r="G9" s="10">
        <v>24333</v>
      </c>
      <c r="H9" s="11"/>
      <c r="I9" s="2"/>
      <c r="J9" s="10">
        <f t="shared" si="0"/>
        <v>30802</v>
      </c>
      <c r="K9" s="11"/>
      <c r="M9" s="4"/>
      <c r="N9" s="1"/>
    </row>
    <row r="10" spans="1:14" ht="9.75">
      <c r="A10" s="23" t="s">
        <v>9</v>
      </c>
      <c r="B10" s="23"/>
      <c r="C10" s="14">
        <v>293145.31</v>
      </c>
      <c r="D10" s="14"/>
      <c r="E10" s="14">
        <v>251072.82</v>
      </c>
      <c r="F10" s="14"/>
      <c r="G10" s="14">
        <v>68961.72</v>
      </c>
      <c r="H10" s="14"/>
      <c r="I10" s="2"/>
      <c r="J10" s="14">
        <f t="shared" si="0"/>
        <v>613179.85</v>
      </c>
      <c r="K10" s="14"/>
      <c r="M10" s="4"/>
      <c r="N10" s="1"/>
    </row>
    <row r="11" spans="1:14" ht="9.75">
      <c r="A11" s="23" t="s">
        <v>10</v>
      </c>
      <c r="B11" s="23"/>
      <c r="C11" s="14">
        <v>278616.25</v>
      </c>
      <c r="D11" s="14"/>
      <c r="E11" s="14">
        <v>263906.57</v>
      </c>
      <c r="F11" s="14"/>
      <c r="G11" s="14">
        <v>65733.01</v>
      </c>
      <c r="H11" s="14"/>
      <c r="I11" s="2"/>
      <c r="J11" s="14">
        <f t="shared" si="0"/>
        <v>608255.8300000001</v>
      </c>
      <c r="K11" s="14"/>
      <c r="M11" s="4"/>
      <c r="N11" s="1"/>
    </row>
    <row r="12" spans="1:14" ht="9.75">
      <c r="A12" s="12" t="s">
        <v>23</v>
      </c>
      <c r="B12" s="13"/>
      <c r="C12" s="10">
        <v>13267.440476190475</v>
      </c>
      <c r="D12" s="11"/>
      <c r="E12" s="10">
        <v>12566.979523809523</v>
      </c>
      <c r="F12" s="11"/>
      <c r="G12" s="10">
        <v>3130.143333333333</v>
      </c>
      <c r="H12" s="11"/>
      <c r="I12" s="2"/>
      <c r="J12" s="10">
        <f t="shared" si="0"/>
        <v>28964.56333333333</v>
      </c>
      <c r="K12" s="11"/>
      <c r="M12" s="4"/>
      <c r="N12" s="1"/>
    </row>
    <row r="13" spans="1:14" ht="9.75">
      <c r="A13" s="23" t="s">
        <v>13</v>
      </c>
      <c r="B13" s="23"/>
      <c r="C13" s="14">
        <v>215092</v>
      </c>
      <c r="D13" s="14"/>
      <c r="E13" s="14">
        <v>243389</v>
      </c>
      <c r="F13" s="14"/>
      <c r="G13" s="14">
        <v>0</v>
      </c>
      <c r="H13" s="14"/>
      <c r="I13" s="2"/>
      <c r="J13" s="14">
        <f t="shared" si="0"/>
        <v>458481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52998.80952380953</v>
      </c>
      <c r="D14" s="25"/>
      <c r="E14" s="25">
        <f>E9+E11-E13-E12</f>
        <v>11677.590476190484</v>
      </c>
      <c r="F14" s="25"/>
      <c r="G14" s="25">
        <f>G9+G11-G13-G12</f>
        <v>86935.86666666667</v>
      </c>
      <c r="H14" s="25"/>
      <c r="I14" s="7"/>
      <c r="J14" s="25">
        <f t="shared" si="0"/>
        <v>151612.26666666666</v>
      </c>
      <c r="K14" s="25"/>
      <c r="M14" s="4"/>
      <c r="N14" s="1"/>
    </row>
    <row r="15" spans="1:14" ht="9.75">
      <c r="A15" s="23" t="s">
        <v>15</v>
      </c>
      <c r="B15" s="23"/>
      <c r="C15" s="24">
        <v>4.45</v>
      </c>
      <c r="D15" s="24"/>
      <c r="E15" s="24">
        <v>3.81</v>
      </c>
      <c r="F15" s="24"/>
      <c r="G15" s="24">
        <v>1.53</v>
      </c>
      <c r="H15" s="24"/>
      <c r="I15" s="6"/>
      <c r="J15" s="24">
        <f t="shared" si="0"/>
        <v>9.79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56</v>
      </c>
      <c r="O21" s="29">
        <v>16162</v>
      </c>
    </row>
    <row r="22" spans="1:15" ht="33.7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73</v>
      </c>
      <c r="N22" s="31">
        <v>0.23</v>
      </c>
      <c r="O22" s="29">
        <v>13888</v>
      </c>
    </row>
    <row r="23" spans="1:15" ht="27" customHeight="1">
      <c r="A23" s="30" t="s">
        <v>30</v>
      </c>
      <c r="B23" s="30"/>
      <c r="C23" s="30" t="s">
        <v>31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73</v>
      </c>
      <c r="N23" s="31">
        <v>0.26</v>
      </c>
      <c r="O23" s="29">
        <v>15700</v>
      </c>
    </row>
    <row r="24" spans="1:15" ht="24.75" customHeight="1">
      <c r="A24" s="30" t="s">
        <v>32</v>
      </c>
      <c r="B24" s="30"/>
      <c r="C24" s="30" t="s">
        <v>33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34</v>
      </c>
      <c r="N24" s="29">
        <v>222</v>
      </c>
      <c r="O24" s="29">
        <v>30732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35703</v>
      </c>
      <c r="O25" s="29">
        <v>45344</v>
      </c>
    </row>
    <row r="26" spans="1:15" ht="4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73</v>
      </c>
      <c r="N26" s="31">
        <v>0.18</v>
      </c>
      <c r="O26" s="29">
        <v>10869</v>
      </c>
    </row>
    <row r="27" spans="1:15" ht="33.7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73</v>
      </c>
      <c r="N27" s="31">
        <v>0.43</v>
      </c>
      <c r="O27" s="29">
        <v>25965</v>
      </c>
    </row>
    <row r="28" spans="1:15" ht="33.75" customHeight="1">
      <c r="A28" s="30" t="s">
        <v>42</v>
      </c>
      <c r="B28" s="30"/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73</v>
      </c>
      <c r="N28" s="31">
        <v>0.53</v>
      </c>
      <c r="O28" s="29">
        <v>32003</v>
      </c>
    </row>
    <row r="29" spans="1:15" ht="22.5" customHeight="1">
      <c r="A29" s="30" t="s">
        <v>44</v>
      </c>
      <c r="B29" s="30"/>
      <c r="C29" s="30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28"/>
      <c r="N29" s="29"/>
      <c r="O29" s="29">
        <v>24429</v>
      </c>
    </row>
    <row r="30" spans="1:15" ht="9.75">
      <c r="A30" s="17" t="s">
        <v>46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1.25" customHeight="1">
      <c r="A31" s="30" t="s">
        <v>47</v>
      </c>
      <c r="B31" s="30"/>
      <c r="C31" s="30" t="s">
        <v>48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49</v>
      </c>
      <c r="N31" s="29">
        <v>1</v>
      </c>
      <c r="O31" s="29">
        <v>228</v>
      </c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49</v>
      </c>
      <c r="N32" s="29">
        <v>2</v>
      </c>
      <c r="O32" s="29">
        <v>1135</v>
      </c>
    </row>
    <row r="33" spans="1:15" ht="22.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49</v>
      </c>
      <c r="N33" s="29">
        <v>52</v>
      </c>
      <c r="O33" s="29">
        <v>15145</v>
      </c>
    </row>
    <row r="34" spans="1:15" ht="22.5" customHeight="1">
      <c r="A34" s="30" t="s">
        <v>50</v>
      </c>
      <c r="B34" s="30"/>
      <c r="C34" s="30" t="s">
        <v>53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49</v>
      </c>
      <c r="N34" s="29">
        <v>2</v>
      </c>
      <c r="O34" s="29">
        <v>575</v>
      </c>
    </row>
    <row r="35" spans="1:15" ht="22.5" customHeight="1">
      <c r="A35" s="30" t="s">
        <v>50</v>
      </c>
      <c r="B35" s="30"/>
      <c r="C35" s="30" t="s">
        <v>54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55</v>
      </c>
      <c r="N35" s="29">
        <v>2</v>
      </c>
      <c r="O35" s="29">
        <v>29624</v>
      </c>
    </row>
    <row r="36" spans="1:15" ht="11.25" customHeight="1">
      <c r="A36" s="30" t="s">
        <v>50</v>
      </c>
      <c r="B36" s="30"/>
      <c r="C36" s="30" t="s">
        <v>56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49</v>
      </c>
      <c r="N36" s="29">
        <v>1</v>
      </c>
      <c r="O36" s="29">
        <v>40265</v>
      </c>
    </row>
    <row r="37" spans="1:15" ht="11.25" customHeight="1">
      <c r="A37" s="30" t="s">
        <v>50</v>
      </c>
      <c r="B37" s="30"/>
      <c r="C37" s="30" t="s">
        <v>57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49</v>
      </c>
      <c r="N37" s="29">
        <v>1</v>
      </c>
      <c r="O37" s="29">
        <v>39430</v>
      </c>
    </row>
    <row r="38" spans="1:15" ht="11.25" customHeight="1">
      <c r="A38" s="30" t="s">
        <v>50</v>
      </c>
      <c r="B38" s="30"/>
      <c r="C38" s="30" t="s">
        <v>58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49</v>
      </c>
      <c r="N38" s="29">
        <v>1</v>
      </c>
      <c r="O38" s="29">
        <v>40069</v>
      </c>
    </row>
    <row r="39" spans="1:15" ht="22.5" customHeight="1">
      <c r="A39" s="30" t="s">
        <v>59</v>
      </c>
      <c r="B39" s="30"/>
      <c r="C39" s="30" t="s">
        <v>60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55</v>
      </c>
      <c r="N39" s="29">
        <v>9</v>
      </c>
      <c r="O39" s="29">
        <v>6535</v>
      </c>
    </row>
    <row r="40" spans="1:15" ht="22.5" customHeight="1">
      <c r="A40" s="30" t="s">
        <v>61</v>
      </c>
      <c r="B40" s="30"/>
      <c r="C40" s="30" t="s">
        <v>62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49</v>
      </c>
      <c r="N40" s="29">
        <v>11</v>
      </c>
      <c r="O40" s="29">
        <v>22055</v>
      </c>
    </row>
    <row r="41" spans="1:15" ht="22.5" customHeight="1">
      <c r="A41" s="30" t="s">
        <v>61</v>
      </c>
      <c r="B41" s="30"/>
      <c r="C41" s="30" t="s">
        <v>63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49</v>
      </c>
      <c r="N41" s="29">
        <v>3</v>
      </c>
      <c r="O41" s="29">
        <v>2526</v>
      </c>
    </row>
    <row r="42" spans="1:15" ht="22.5" customHeight="1">
      <c r="A42" s="30" t="s">
        <v>61</v>
      </c>
      <c r="B42" s="30"/>
      <c r="C42" s="30" t="s">
        <v>64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49</v>
      </c>
      <c r="N42" s="29">
        <v>5</v>
      </c>
      <c r="O42" s="29">
        <v>268</v>
      </c>
    </row>
    <row r="43" spans="1:15" ht="22.5" customHeight="1">
      <c r="A43" s="30" t="s">
        <v>61</v>
      </c>
      <c r="B43" s="30"/>
      <c r="C43" s="30" t="s">
        <v>65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55</v>
      </c>
      <c r="N43" s="29">
        <v>5</v>
      </c>
      <c r="O43" s="29">
        <v>797</v>
      </c>
    </row>
    <row r="44" spans="1:15" ht="22.5" customHeight="1">
      <c r="A44" s="30" t="s">
        <v>61</v>
      </c>
      <c r="B44" s="30"/>
      <c r="C44" s="30" t="s">
        <v>66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49</v>
      </c>
      <c r="N44" s="29">
        <v>4</v>
      </c>
      <c r="O44" s="29">
        <v>12617</v>
      </c>
    </row>
    <row r="45" spans="1:15" ht="22.5" customHeight="1">
      <c r="A45" s="30" t="s">
        <v>67</v>
      </c>
      <c r="B45" s="30"/>
      <c r="C45" s="30" t="s">
        <v>68</v>
      </c>
      <c r="D45" s="30"/>
      <c r="E45" s="30"/>
      <c r="F45" s="30"/>
      <c r="G45" s="30"/>
      <c r="H45" s="30"/>
      <c r="I45" s="30"/>
      <c r="J45" s="30"/>
      <c r="K45" s="30"/>
      <c r="L45" s="30"/>
      <c r="M45" s="28" t="s">
        <v>49</v>
      </c>
      <c r="N45" s="29">
        <v>1</v>
      </c>
      <c r="O45" s="29">
        <v>10640</v>
      </c>
    </row>
    <row r="46" spans="1:15" ht="22.5" customHeight="1">
      <c r="A46" s="30" t="s">
        <v>67</v>
      </c>
      <c r="B46" s="30"/>
      <c r="C46" s="30" t="s">
        <v>69</v>
      </c>
      <c r="D46" s="30"/>
      <c r="E46" s="30"/>
      <c r="F46" s="30"/>
      <c r="G46" s="30"/>
      <c r="H46" s="30"/>
      <c r="I46" s="30"/>
      <c r="J46" s="30"/>
      <c r="K46" s="30"/>
      <c r="L46" s="30"/>
      <c r="M46" s="28" t="s">
        <v>49</v>
      </c>
      <c r="N46" s="29">
        <v>1</v>
      </c>
      <c r="O46" s="29">
        <v>10640</v>
      </c>
    </row>
    <row r="47" spans="1:15" ht="22.5" customHeight="1">
      <c r="A47" s="30" t="s">
        <v>67</v>
      </c>
      <c r="B47" s="30"/>
      <c r="C47" s="30" t="s">
        <v>70</v>
      </c>
      <c r="D47" s="30"/>
      <c r="E47" s="30"/>
      <c r="F47" s="30"/>
      <c r="G47" s="30"/>
      <c r="H47" s="30"/>
      <c r="I47" s="30"/>
      <c r="J47" s="30"/>
      <c r="K47" s="30"/>
      <c r="L47" s="30"/>
      <c r="M47" s="28" t="s">
        <v>49</v>
      </c>
      <c r="N47" s="29">
        <v>1</v>
      </c>
      <c r="O47" s="29">
        <v>200</v>
      </c>
    </row>
    <row r="48" spans="1:15" ht="22.5" customHeight="1">
      <c r="A48" s="30" t="s">
        <v>67</v>
      </c>
      <c r="B48" s="30"/>
      <c r="C48" s="30" t="s">
        <v>71</v>
      </c>
      <c r="D48" s="30"/>
      <c r="E48" s="30"/>
      <c r="F48" s="30"/>
      <c r="G48" s="30"/>
      <c r="H48" s="30"/>
      <c r="I48" s="30"/>
      <c r="J48" s="30"/>
      <c r="K48" s="30"/>
      <c r="L48" s="30"/>
      <c r="M48" s="28" t="s">
        <v>49</v>
      </c>
      <c r="N48" s="29">
        <v>1</v>
      </c>
      <c r="O48" s="29">
        <v>10640</v>
      </c>
    </row>
  </sheetData>
  <mergeCells count="113">
    <mergeCell ref="A48:B48"/>
    <mergeCell ref="C48:L48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2008-01-30T14:37:50Z</dcterms:modified>
  <cp:category/>
  <cp:version/>
  <cp:contentType/>
  <cp:contentStatus/>
</cp:coreProperties>
</file>