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<sst xmlns="http://schemas.openxmlformats.org/spreadsheetml/2006/main" count="37" uniqueCount="36">
  <si>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</si>
  <si>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</si>
  <si>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</si>
  <si>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</si>
  <si>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</si>
  <si>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</si>
  <si>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</si>
  <si>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</si>
  <si>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</si>
  <si>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</si>
  <si>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</si>
  <si>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</si>
  <si>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</si>
  <si>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</si>
  <si>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</si>
  <si>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</si>
  <si>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</si>
  <si>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</si>
  <si>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</si>
  <si>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</si>
  <si>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</si>
  <si>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Карташова ул. 17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</si>
  <si>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</si>
  <si>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</si>
  <si>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</si>
  <si>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</si>
  <si>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</si>
  <si>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</si>
  <si>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</si>
  <si>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</si>
  <si>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</si>
  <si>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Текущий ремонт</t>
  </si>
  <si>
    <t>Другие расходы по ТР</t>
  </si>
  <si>
    <t xml:space="preserve">(11.10.2010) Пробивка отверстий в перекрытии, замена трубы стояка с/о в МОП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</si>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</sst>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608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12</v>
      </c>
      <c r="J4" s="21"/>
      <c r="L4" s="3"/>
    </row>
    <row r="5" spans="6:10" ht="11.25">
      <c r="F5" s="14" t="s">
        <v>15</v>
      </c>
      <c r="G5" s="14"/>
      <c r="H5" s="14"/>
      <c r="I5" s="21">
        <v>29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17022</v>
      </c>
      <c r="D8" s="19"/>
      <c r="E8" s="19">
        <v>24555</v>
      </c>
      <c r="F8" s="19"/>
      <c r="G8" s="19">
        <v>4742</v>
      </c>
      <c r="H8" s="19"/>
      <c r="I8" s="7"/>
      <c r="J8" s="19">
        <f aca="true" t="shared" si="0" ref="J8:J14">C8+E8+G8</f>
        <v>46319</v>
      </c>
      <c r="K8" s="19"/>
      <c r="M8" s="3"/>
    </row>
    <row r="9" spans="1:13" ht="11.25">
      <c r="A9" s="28" t="s">
        <v>5</v>
      </c>
      <c r="B9" s="28"/>
      <c r="C9" s="19">
        <v>33653</v>
      </c>
      <c r="D9" s="19"/>
      <c r="E9" s="19">
        <v>50460</v>
      </c>
      <c r="F9" s="19"/>
      <c r="G9" s="19">
        <v>9936</v>
      </c>
      <c r="H9" s="19"/>
      <c r="I9" s="7"/>
      <c r="J9" s="19">
        <f t="shared" si="0"/>
        <v>94049</v>
      </c>
      <c r="K9" s="19"/>
      <c r="M9" s="3"/>
    </row>
    <row r="10" spans="1:13" ht="11.25">
      <c r="A10" s="28" t="s">
        <v>6</v>
      </c>
      <c r="B10" s="28"/>
      <c r="C10" s="19">
        <v>25881</v>
      </c>
      <c r="D10" s="19"/>
      <c r="E10" s="19">
        <v>38585</v>
      </c>
      <c r="F10" s="19"/>
      <c r="G10" s="19">
        <v>7998</v>
      </c>
      <c r="H10" s="19"/>
      <c r="I10" s="7"/>
      <c r="J10" s="19">
        <f t="shared" si="0"/>
        <v>72464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41885</v>
      </c>
      <c r="D12" s="19"/>
      <c r="E12" s="19">
        <v>5251</v>
      </c>
      <c r="F12" s="19"/>
      <c r="G12" s="19">
        <v>0</v>
      </c>
      <c r="H12" s="19"/>
      <c r="I12" s="7"/>
      <c r="J12" s="19">
        <f t="shared" si="0"/>
        <v>47136</v>
      </c>
      <c r="K12" s="19"/>
      <c r="M12" s="3"/>
    </row>
    <row r="13" spans="1:13" ht="11.25">
      <c r="A13" s="28" t="s">
        <v>10</v>
      </c>
      <c r="B13" s="28"/>
      <c r="C13" s="30">
        <f>C10-C12</f>
        <v>-16004</v>
      </c>
      <c r="D13" s="30"/>
      <c r="E13" s="30">
        <f>E10-E12</f>
        <v>33334</v>
      </c>
      <c r="F13" s="30"/>
      <c r="G13" s="30">
        <f>G10-G12</f>
        <v>7998</v>
      </c>
      <c r="H13" s="30"/>
      <c r="I13" s="8"/>
      <c r="J13" s="30">
        <f t="shared" si="0"/>
        <v>25328</v>
      </c>
      <c r="K13" s="30"/>
      <c r="M13" s="3"/>
    </row>
    <row r="14" spans="1:13" ht="11.25">
      <c r="A14" s="28" t="s">
        <v>20</v>
      </c>
      <c r="B14" s="28"/>
      <c r="C14" s="29">
        <v>4.619999885559082</v>
      </c>
      <c r="D14" s="29"/>
      <c r="E14" s="29">
        <v>6.980000019073486</v>
      </c>
      <c r="F14" s="29"/>
      <c r="G14" s="29">
        <v>1.5299999713897705</v>
      </c>
      <c r="H14" s="29"/>
      <c r="I14" s="9"/>
      <c r="J14" s="29">
        <f t="shared" si="0"/>
        <v>13.129999876022339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18240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3502</v>
      </c>
    </row>
    <row r="22" spans="1:15" ht="51.75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19863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280</v>
      </c>
    </row>
    <row r="24" spans="1:15" ht="11.25">
      <c r="A24" s="25" t="s">
        <v>31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22.5" customHeight="1">
      <c r="A25" s="33" t="s">
        <v>32</v>
      </c>
      <c r="B25" s="33"/>
      <c r="C25" s="33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5251</v>
      </c>
    </row>
    <row r="27" ht="11.25">
      <c r="A27" s="1" t="s">
        <v>34</v>
      </c>
    </row>
  </sheetData>
  <mergeCells count="65">
    <mergeCell ref="A24:O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2011-02-10T02:04:09Z</dcterms:modified>
  <cp:category/>
  <cp:version/>
  <cp:contentType/>
  <cp:contentStatus/>
</cp:coreProperties>
</file>