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<sst xmlns="http://schemas.openxmlformats.org/spreadsheetml/2006/main" count="44" uniqueCount="43">
  <si>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</si>
  <si>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</si>
  <si>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</si>
  <si>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</si>
  <si>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</si>
  <si>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</si>
  <si>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</si>
  <si>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</si>
  <si>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</si>
  <si>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</si>
  <si>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</si>
  <si>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</si>
  <si>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</si>
  <si>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</si>
  <si>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</si>
  <si>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</si>
  <si>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</si>
  <si>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</si>
  <si>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</si>
  <si>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</si>
  <si>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</si>
  <si>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</si>
  <si>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16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</si>
  <si>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</si>
  <si>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</si>
  <si>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</si>
  <si>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</si>
  <si>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</si>
  <si>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</si>
  <si>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</si>
  <si>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</si>
  <si>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</si>
  <si>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</si>
  <si>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снегаа с кровли </t>
  </si>
  <si>
    <t>м2</t>
  </si>
  <si>
    <t>Текущий ремонт</t>
  </si>
  <si>
    <t>Система отопления</t>
  </si>
  <si>
    <t xml:space="preserve">(30.08.2010) замок навесной </t>
  </si>
  <si>
    <t>шт.</t>
  </si>
  <si>
    <t>Другие расходы по ТР</t>
  </si>
  <si>
    <t xml:space="preserve">(01.06.2010) Изготовление сопел в у/управления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</si>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</sst>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23" sqref="C23:L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22</v>
      </c>
      <c r="C3" s="30"/>
      <c r="D3" s="30"/>
      <c r="E3" s="30"/>
      <c r="F3" s="19" t="s">
        <v>15</v>
      </c>
      <c r="G3" s="19"/>
      <c r="H3" s="19"/>
      <c r="I3" s="33">
        <v>448.6000061035156</v>
      </c>
      <c r="J3" s="33"/>
      <c r="L3" s="32"/>
      <c r="M3" s="32"/>
      <c r="N3" s="32"/>
      <c r="O3" s="10"/>
    </row>
    <row r="4" spans="1:12" ht="11.25">
      <c r="A4" s="1" t="s">
        <v>24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16</v>
      </c>
      <c r="G5" s="19"/>
      <c r="H5" s="19"/>
      <c r="I5" s="31">
        <v>32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10454</v>
      </c>
      <c r="D8" s="16"/>
      <c r="E8" s="16">
        <v>8619</v>
      </c>
      <c r="F8" s="16"/>
      <c r="G8" s="16">
        <v>0</v>
      </c>
      <c r="H8" s="16"/>
      <c r="I8" s="7"/>
      <c r="J8" s="16">
        <f aca="true" t="shared" si="0" ref="J8:J15">C8+E8+G8</f>
        <v>19073</v>
      </c>
      <c r="K8" s="16"/>
      <c r="M8" s="3"/>
    </row>
    <row r="9" spans="1:13" ht="11.25">
      <c r="A9" s="22" t="s">
        <v>9</v>
      </c>
      <c r="B9" s="23"/>
      <c r="C9" s="24">
        <v>-6266</v>
      </c>
      <c r="D9" s="25"/>
      <c r="E9" s="24">
        <v>0</v>
      </c>
      <c r="F9" s="25"/>
      <c r="G9" s="24">
        <v>0</v>
      </c>
      <c r="H9" s="25"/>
      <c r="I9" s="7"/>
      <c r="J9" s="24">
        <f t="shared" si="0"/>
        <v>-6266</v>
      </c>
      <c r="K9" s="25"/>
      <c r="M9" s="3"/>
    </row>
    <row r="10" spans="1:13" ht="11.25">
      <c r="A10" s="17" t="s">
        <v>5</v>
      </c>
      <c r="B10" s="17"/>
      <c r="C10" s="16">
        <v>24358</v>
      </c>
      <c r="D10" s="16"/>
      <c r="E10" s="16">
        <v>34498</v>
      </c>
      <c r="F10" s="16"/>
      <c r="G10" s="16">
        <v>0</v>
      </c>
      <c r="H10" s="16"/>
      <c r="I10" s="7"/>
      <c r="J10" s="16">
        <f t="shared" si="0"/>
        <v>58856</v>
      </c>
      <c r="K10" s="16"/>
      <c r="M10" s="3"/>
    </row>
    <row r="11" spans="1:13" ht="11.25">
      <c r="A11" s="17" t="s">
        <v>6</v>
      </c>
      <c r="B11" s="17"/>
      <c r="C11" s="16">
        <v>19167</v>
      </c>
      <c r="D11" s="16"/>
      <c r="E11" s="16">
        <v>25879</v>
      </c>
      <c r="F11" s="16"/>
      <c r="G11" s="16">
        <v>0</v>
      </c>
      <c r="H11" s="16"/>
      <c r="I11" s="7"/>
      <c r="J11" s="16">
        <f t="shared" si="0"/>
        <v>45046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7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38192</v>
      </c>
      <c r="D13" s="16"/>
      <c r="E13" s="16">
        <v>750</v>
      </c>
      <c r="F13" s="16"/>
      <c r="G13" s="16">
        <v>0</v>
      </c>
      <c r="H13" s="16"/>
      <c r="I13" s="7"/>
      <c r="J13" s="16">
        <f t="shared" si="0"/>
        <v>38942</v>
      </c>
      <c r="K13" s="16"/>
      <c r="M13" s="3"/>
    </row>
    <row r="14" spans="1:13" ht="11.25">
      <c r="A14" s="17" t="s">
        <v>11</v>
      </c>
      <c r="B14" s="17"/>
      <c r="C14" s="18">
        <f>C9+C11-C13</f>
        <v>-25291</v>
      </c>
      <c r="D14" s="18"/>
      <c r="E14" s="18">
        <f>E9+E11-E13</f>
        <v>25129</v>
      </c>
      <c r="F14" s="18"/>
      <c r="G14" s="18">
        <f>G9+G11-G13</f>
        <v>0</v>
      </c>
      <c r="H14" s="18"/>
      <c r="I14" s="8"/>
      <c r="J14" s="18">
        <f t="shared" si="0"/>
        <v>-162</v>
      </c>
      <c r="K14" s="18"/>
      <c r="M14" s="3"/>
    </row>
    <row r="15" spans="1:13" ht="11.25">
      <c r="A15" s="17" t="s">
        <v>21</v>
      </c>
      <c r="B15" s="17"/>
      <c r="C15" s="26">
        <v>4.519999980926514</v>
      </c>
      <c r="D15" s="26"/>
      <c r="E15" s="26">
        <v>6.980000019073486</v>
      </c>
      <c r="F15" s="26"/>
      <c r="G15" s="26">
        <v>0</v>
      </c>
      <c r="H15" s="26"/>
      <c r="I15" s="9"/>
      <c r="J15" s="26">
        <f t="shared" si="0"/>
        <v>11.5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17</v>
      </c>
      <c r="N18" s="6" t="s">
        <v>4</v>
      </c>
      <c r="O18" s="6" t="s">
        <v>20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56.2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13470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2586</v>
      </c>
    </row>
    <row r="23" spans="1:15" ht="49.5" customHeight="1">
      <c r="A23" s="14" t="s">
        <v>29</v>
      </c>
      <c r="B23" s="14"/>
      <c r="C23" s="14" t="s">
        <v>42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14669</v>
      </c>
    </row>
    <row r="24" spans="1:15" ht="22.5" customHeight="1">
      <c r="A24" s="14" t="s">
        <v>30</v>
      </c>
      <c r="B24" s="14"/>
      <c r="C24" s="14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207</v>
      </c>
    </row>
    <row r="25" spans="1:15" ht="22.5" customHeight="1">
      <c r="A25" s="14" t="s">
        <v>32</v>
      </c>
      <c r="B25" s="14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34</v>
      </c>
      <c r="N25" s="12"/>
      <c r="O25" s="13">
        <v>7260</v>
      </c>
    </row>
    <row r="26" spans="1:15" ht="11.25">
      <c r="A26" s="15" t="s">
        <v>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1.25" customHeight="1">
      <c r="A27" s="14" t="s">
        <v>36</v>
      </c>
      <c r="B27" s="14"/>
      <c r="C27" s="14" t="s">
        <v>37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38</v>
      </c>
      <c r="N27" s="12">
        <v>1</v>
      </c>
      <c r="O27" s="13">
        <v>88</v>
      </c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662</v>
      </c>
    </row>
    <row r="30" ht="11.25">
      <c r="A30" s="1" t="s">
        <v>41</v>
      </c>
    </row>
  </sheetData>
  <mergeCells count="7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8:B28"/>
    <mergeCell ref="C28:L28"/>
    <mergeCell ref="A25:B25"/>
    <mergeCell ref="C25:L25"/>
    <mergeCell ref="A26:O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2011-02-10T02:00:16Z</dcterms:modified>
  <cp:category/>
  <cp:version/>
  <cp:contentType/>
  <cp:contentStatus/>
</cp:coreProperties>
</file>