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<sst xmlns="http://schemas.openxmlformats.org/spreadsheetml/2006/main" count="90" uniqueCount="72">
  <si>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</si>
  <si>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</si>
  <si>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</si>
  <si>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</si>
  <si>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</si>
  <si>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</si>
  <si>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</si>
  <si>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</si>
  <si>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</si>
  <si>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</si>
  <si>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</si>
  <si>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</si>
  <si>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</si>
  <si>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</si>
  <si>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</si>
  <si>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</si>
  <si>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</si>
  <si>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</si>
  <si>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</si>
  <si>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</si>
  <si>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</si>
  <si>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</si>
  <si>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</si>
  <si>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</si>
  <si>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</si>
  <si>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33,</t>
  </si>
  <si>
    <t>Заявки от населения</t>
  </si>
  <si>
    <t>шт.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</si>
  <si>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</si>
  <si>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</si>
  <si>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</si>
  <si>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</si>
  <si>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</si>
  <si>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Услуги, работы
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</si>
  <si>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</si>
  <si>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</si>
  <si>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</si>
  <si>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</si>
  <si>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</si>
  <si>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</si>
  <si>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</si>
  <si>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</si>
  <si>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</si>
  <si>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</si>
  <si>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</si>
  <si>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</si>
  <si>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</si>
  <si>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Крыша</t>
  </si>
  <si>
    <t>(30.08.2007) Ремонт кровли Ж/Б , наплавляемыми материалами</t>
  </si>
  <si>
    <t>м2</t>
  </si>
  <si>
    <t>Окна</t>
  </si>
  <si>
    <t>(30.03.2007) остекление и устройство оконных рам (под. 1, 2, 3)</t>
  </si>
  <si>
    <t>(30.03.2007) Устройство и остекление рам</t>
  </si>
  <si>
    <t>Система отопления</t>
  </si>
  <si>
    <t>(30.07.2007) Смена запорной арматуры на системе отопления (подвал жилого дома) до ДУ-80мм</t>
  </si>
  <si>
    <t>шт</t>
  </si>
  <si>
    <t>(30.07.2007) Тепловая изоляция системы отопления</t>
  </si>
  <si>
    <t>м3</t>
  </si>
  <si>
    <t>Система ХВС</t>
  </si>
  <si>
    <t>(30.05.2007) Ремонт системы ХГВ кв. 52, 53</t>
  </si>
  <si>
    <t>м</t>
  </si>
  <si>
    <t>Система канализации</t>
  </si>
  <si>
    <t>(30.03.2007) Смена унитаза (кв. № 83)</t>
  </si>
  <si>
    <t>Система электроснабжения</t>
  </si>
  <si>
    <t>(30.09.2007) Ремонт этажных эл. щитов, с заменой внутреннего электрооборудования кв. № 67</t>
  </si>
  <si>
    <t>(30.05.2007) Ремонт электрооборудования МОП</t>
  </si>
  <si>
    <t>(30.01.2007) Ремонт освещения МОП</t>
  </si>
  <si>
    <t>(30.01.2007) Ремонт этажных эл. щитов, ремонт освещения МОП ( под. № 1, 2)</t>
  </si>
  <si>
    <t>Другие работы по ТР</t>
  </si>
  <si>
    <t>(30.05.2007) Установка домофона (под. № 1)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</si>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</sst>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Q12" sqref="Q12"/>
      <selection activeCell="P24" sqref="P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5837.73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110</v>
      </c>
      <c r="J4" s="21"/>
      <c r="L4" s="9"/>
      <c r="M4" s="9"/>
    </row>
    <row r="5" spans="1:10" ht="9.75">
      <c r="A5" s="1" t="s">
        <v>70</v>
      </c>
      <c r="F5" s="22" t="s">
        <v>4</v>
      </c>
      <c r="G5" s="22"/>
      <c r="H5" s="22"/>
      <c r="I5" s="21">
        <v>240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111534.76</v>
      </c>
      <c r="D8" s="14"/>
      <c r="E8" s="14">
        <v>58712.11</v>
      </c>
      <c r="F8" s="14"/>
      <c r="G8" s="14">
        <v>22587.97</v>
      </c>
      <c r="H8" s="14"/>
      <c r="I8" s="2"/>
      <c r="J8" s="14">
        <f aca="true" t="shared" si="0" ref="J8:J15">C8+E8+G8</f>
        <v>192834.84</v>
      </c>
      <c r="K8" s="14"/>
      <c r="M8" s="4"/>
      <c r="N8" s="1"/>
    </row>
    <row r="9" spans="1:14" ht="9.75">
      <c r="A9" s="12" t="s">
        <v>12</v>
      </c>
      <c r="B9" s="13"/>
      <c r="C9" s="10">
        <v>10114</v>
      </c>
      <c r="D9" s="11"/>
      <c r="E9" s="10">
        <v>-26489</v>
      </c>
      <c r="F9" s="11"/>
      <c r="G9" s="10">
        <v>32025</v>
      </c>
      <c r="H9" s="11"/>
      <c r="I9" s="2"/>
      <c r="J9" s="10">
        <f t="shared" si="0"/>
        <v>15650</v>
      </c>
      <c r="K9" s="11"/>
      <c r="M9" s="4"/>
      <c r="N9" s="1"/>
    </row>
    <row r="10" spans="1:14" ht="9.75">
      <c r="A10" s="23" t="s">
        <v>9</v>
      </c>
      <c r="B10" s="23"/>
      <c r="C10" s="14">
        <v>312524.29</v>
      </c>
      <c r="D10" s="14"/>
      <c r="E10" s="14">
        <v>267669.68</v>
      </c>
      <c r="F10" s="14"/>
      <c r="G10" s="14">
        <v>85608.66</v>
      </c>
      <c r="H10" s="14"/>
      <c r="I10" s="2"/>
      <c r="J10" s="14">
        <f t="shared" si="0"/>
        <v>665802.63</v>
      </c>
      <c r="K10" s="14"/>
      <c r="M10" s="4"/>
      <c r="N10" s="1"/>
    </row>
    <row r="11" spans="1:14" ht="9.75">
      <c r="A11" s="23" t="s">
        <v>10</v>
      </c>
      <c r="B11" s="23"/>
      <c r="C11" s="14">
        <v>251222.53</v>
      </c>
      <c r="D11" s="14"/>
      <c r="E11" s="14">
        <v>240948.57</v>
      </c>
      <c r="F11" s="14"/>
      <c r="G11" s="14">
        <v>71786.69</v>
      </c>
      <c r="H11" s="14"/>
      <c r="I11" s="2"/>
      <c r="J11" s="14">
        <f t="shared" si="0"/>
        <v>563957.79</v>
      </c>
      <c r="K11" s="14"/>
      <c r="M11" s="4"/>
      <c r="N11" s="1"/>
    </row>
    <row r="12" spans="1:14" ht="9.75">
      <c r="A12" s="12" t="s">
        <v>23</v>
      </c>
      <c r="B12" s="13"/>
      <c r="C12" s="10">
        <v>11962.977619047619</v>
      </c>
      <c r="D12" s="11"/>
      <c r="E12" s="10">
        <v>11473.741428571428</v>
      </c>
      <c r="F12" s="11"/>
      <c r="G12" s="10">
        <v>3418.4138095238095</v>
      </c>
      <c r="H12" s="11"/>
      <c r="I12" s="2"/>
      <c r="J12" s="10">
        <f t="shared" si="0"/>
        <v>26855.132857142853</v>
      </c>
      <c r="K12" s="11"/>
      <c r="M12" s="4"/>
      <c r="N12" s="1"/>
    </row>
    <row r="13" spans="1:14" ht="9.75">
      <c r="A13" s="23" t="s">
        <v>13</v>
      </c>
      <c r="B13" s="23"/>
      <c r="C13" s="14">
        <v>235844</v>
      </c>
      <c r="D13" s="14"/>
      <c r="E13" s="14">
        <v>335563</v>
      </c>
      <c r="F13" s="14"/>
      <c r="G13" s="14">
        <v>0</v>
      </c>
      <c r="H13" s="14"/>
      <c r="I13" s="2"/>
      <c r="J13" s="14">
        <f t="shared" si="0"/>
        <v>571407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13529.55238095238</v>
      </c>
      <c r="D14" s="25"/>
      <c r="E14" s="25">
        <f>E9+E11-E13-E12</f>
        <v>-132577.17142857143</v>
      </c>
      <c r="F14" s="25"/>
      <c r="G14" s="25">
        <f>G9+G11-G13-G12</f>
        <v>100393.27619047619</v>
      </c>
      <c r="H14" s="25"/>
      <c r="I14" s="7"/>
      <c r="J14" s="25">
        <f t="shared" si="0"/>
        <v>-18654.342857142867</v>
      </c>
      <c r="K14" s="25"/>
      <c r="M14" s="4"/>
      <c r="N14" s="1"/>
    </row>
    <row r="15" spans="1:14" ht="9.75">
      <c r="A15" s="23" t="s">
        <v>15</v>
      </c>
      <c r="B15" s="23"/>
      <c r="C15" s="24">
        <v>4.45</v>
      </c>
      <c r="D15" s="24"/>
      <c r="E15" s="24">
        <v>3.81</v>
      </c>
      <c r="F15" s="24"/>
      <c r="G15" s="24">
        <v>1.53</v>
      </c>
      <c r="H15" s="24"/>
      <c r="I15" s="6"/>
      <c r="J15" s="24">
        <f t="shared" si="0"/>
        <v>9.79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177</v>
      </c>
      <c r="O21" s="29">
        <v>51083</v>
      </c>
    </row>
    <row r="22" spans="1:15" ht="33.7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71</v>
      </c>
      <c r="N22" s="31">
        <v>0.23</v>
      </c>
      <c r="O22" s="29">
        <v>14805</v>
      </c>
    </row>
    <row r="23" spans="1:15" ht="24" customHeight="1">
      <c r="A23" s="30" t="s">
        <v>30</v>
      </c>
      <c r="B23" s="30"/>
      <c r="C23" s="30" t="s">
        <v>31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71</v>
      </c>
      <c r="N23" s="31">
        <v>0.26</v>
      </c>
      <c r="O23" s="29">
        <v>16736</v>
      </c>
    </row>
    <row r="24" spans="1:15" ht="23.25" customHeight="1">
      <c r="A24" s="30" t="s">
        <v>32</v>
      </c>
      <c r="B24" s="30"/>
      <c r="C24" s="30" t="s">
        <v>33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34</v>
      </c>
      <c r="N24" s="29">
        <v>227</v>
      </c>
      <c r="O24" s="29">
        <v>32746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18293</v>
      </c>
      <c r="O25" s="29">
        <v>23234</v>
      </c>
    </row>
    <row r="26" spans="1:15" ht="4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71</v>
      </c>
      <c r="N26" s="31">
        <v>0.18</v>
      </c>
      <c r="O26" s="29">
        <v>11586</v>
      </c>
    </row>
    <row r="27" spans="1:15" ht="33.75" customHeight="1">
      <c r="A27" s="30" t="s">
        <v>40</v>
      </c>
      <c r="B27" s="30"/>
      <c r="C27" s="30" t="s">
        <v>41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71</v>
      </c>
      <c r="N27" s="31">
        <v>0.43</v>
      </c>
      <c r="O27" s="29">
        <v>27678</v>
      </c>
    </row>
    <row r="28" spans="1:15" ht="33.75" customHeight="1">
      <c r="A28" s="30" t="s">
        <v>42</v>
      </c>
      <c r="B28" s="30"/>
      <c r="C28" s="30" t="s">
        <v>43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71</v>
      </c>
      <c r="N28" s="31">
        <v>0.53</v>
      </c>
      <c r="O28" s="29">
        <v>34115</v>
      </c>
    </row>
    <row r="29" spans="1:15" ht="22.5" customHeight="1">
      <c r="A29" s="30" t="s">
        <v>44</v>
      </c>
      <c r="B29" s="30"/>
      <c r="C29" s="30" t="s">
        <v>45</v>
      </c>
      <c r="D29" s="30"/>
      <c r="E29" s="30"/>
      <c r="F29" s="30"/>
      <c r="G29" s="30"/>
      <c r="H29" s="30"/>
      <c r="I29" s="30"/>
      <c r="J29" s="30"/>
      <c r="K29" s="30"/>
      <c r="L29" s="30"/>
      <c r="M29" s="28"/>
      <c r="N29" s="29"/>
      <c r="O29" s="29">
        <v>23861</v>
      </c>
    </row>
    <row r="30" spans="1:15" ht="9.75">
      <c r="A30" s="17" t="s">
        <v>46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1.25" customHeight="1">
      <c r="A31" s="30" t="s">
        <v>47</v>
      </c>
      <c r="B31" s="30"/>
      <c r="C31" s="30" t="s">
        <v>48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49</v>
      </c>
      <c r="N31" s="29">
        <v>286</v>
      </c>
      <c r="O31" s="29">
        <v>115729</v>
      </c>
    </row>
    <row r="32" spans="1:15" ht="22.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49</v>
      </c>
      <c r="N32" s="29">
        <v>60</v>
      </c>
      <c r="O32" s="29">
        <v>35158</v>
      </c>
    </row>
    <row r="33" spans="1:15" ht="11.25" customHeight="1">
      <c r="A33" s="30" t="s">
        <v>50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49</v>
      </c>
      <c r="N33" s="29">
        <v>62</v>
      </c>
      <c r="O33" s="29">
        <v>66054</v>
      </c>
    </row>
    <row r="34" spans="1:15" ht="22.5" customHeight="1">
      <c r="A34" s="30" t="s">
        <v>53</v>
      </c>
      <c r="B34" s="30"/>
      <c r="C34" s="30" t="s">
        <v>54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55</v>
      </c>
      <c r="N34" s="29">
        <v>9</v>
      </c>
      <c r="O34" s="29">
        <v>16250</v>
      </c>
    </row>
    <row r="35" spans="1:15" ht="11.25" customHeight="1">
      <c r="A35" s="30" t="s">
        <v>53</v>
      </c>
      <c r="B35" s="30"/>
      <c r="C35" s="30" t="s">
        <v>56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57</v>
      </c>
      <c r="N35" s="29">
        <v>1</v>
      </c>
      <c r="O35" s="29">
        <v>5116</v>
      </c>
    </row>
    <row r="36" spans="1:15" ht="11.25" customHeight="1">
      <c r="A36" s="30" t="s">
        <v>58</v>
      </c>
      <c r="B36" s="30"/>
      <c r="C36" s="30" t="s">
        <v>59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60</v>
      </c>
      <c r="N36" s="29">
        <v>2</v>
      </c>
      <c r="O36" s="29">
        <v>471</v>
      </c>
    </row>
    <row r="37" spans="1:15" ht="22.5" customHeight="1">
      <c r="A37" s="30" t="s">
        <v>61</v>
      </c>
      <c r="B37" s="30"/>
      <c r="C37" s="30" t="s">
        <v>62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55</v>
      </c>
      <c r="N37" s="29">
        <v>1</v>
      </c>
      <c r="O37" s="29">
        <v>3128</v>
      </c>
    </row>
    <row r="38" spans="1:15" ht="22.5" customHeight="1">
      <c r="A38" s="30" t="s">
        <v>63</v>
      </c>
      <c r="B38" s="30"/>
      <c r="C38" s="30" t="s">
        <v>64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55</v>
      </c>
      <c r="N38" s="29">
        <v>1</v>
      </c>
      <c r="O38" s="29">
        <v>1842</v>
      </c>
    </row>
    <row r="39" spans="1:15" ht="22.5" customHeight="1">
      <c r="A39" s="30" t="s">
        <v>63</v>
      </c>
      <c r="B39" s="30"/>
      <c r="C39" s="30" t="s">
        <v>65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60</v>
      </c>
      <c r="N39" s="29">
        <v>25</v>
      </c>
      <c r="O39" s="29">
        <v>7456</v>
      </c>
    </row>
    <row r="40" spans="1:15" ht="22.5" customHeight="1">
      <c r="A40" s="30" t="s">
        <v>63</v>
      </c>
      <c r="B40" s="30"/>
      <c r="C40" s="30" t="s">
        <v>66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55</v>
      </c>
      <c r="N40" s="29">
        <v>2</v>
      </c>
      <c r="O40" s="29">
        <v>278</v>
      </c>
    </row>
    <row r="41" spans="1:15" ht="22.5" customHeight="1">
      <c r="A41" s="30" t="s">
        <v>63</v>
      </c>
      <c r="B41" s="30"/>
      <c r="C41" s="30" t="s">
        <v>67</v>
      </c>
      <c r="D41" s="30"/>
      <c r="E41" s="30"/>
      <c r="F41" s="30"/>
      <c r="G41" s="30"/>
      <c r="H41" s="30"/>
      <c r="I41" s="30"/>
      <c r="J41" s="30"/>
      <c r="K41" s="30"/>
      <c r="L41" s="30"/>
      <c r="M41" s="28" t="s">
        <v>55</v>
      </c>
      <c r="N41" s="29">
        <v>25</v>
      </c>
      <c r="O41" s="29">
        <v>73441</v>
      </c>
    </row>
    <row r="42" spans="1:15" ht="22.5" customHeight="1">
      <c r="A42" s="30" t="s">
        <v>68</v>
      </c>
      <c r="B42" s="30"/>
      <c r="C42" s="30" t="s">
        <v>69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55</v>
      </c>
      <c r="N42" s="29">
        <v>1</v>
      </c>
      <c r="O42" s="29">
        <v>10640</v>
      </c>
    </row>
  </sheetData>
  <mergeCells count="101">
    <mergeCell ref="A42:B42"/>
    <mergeCell ref="C42:L42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2008-01-30T11:38:54Z</dcterms:modified>
  <cp:category/>
  <cp:version/>
  <cp:contentType/>
  <cp:contentStatus/>
</cp:coreProperties>
</file>