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<sst xmlns="http://schemas.openxmlformats.org/spreadsheetml/2006/main" count="67" uniqueCount="62">
  <si>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</si>
  <si>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</si>
  <si>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</si>
  <si>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</si>
  <si>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</si>
  <si>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</si>
  <si>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</si>
  <si>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</si>
  <si>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</si>
  <si>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</si>
  <si>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</si>
  <si>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</si>
  <si>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</si>
  <si>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</si>
  <si>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</si>
  <si>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</si>
  <si>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</si>
  <si>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</si>
  <si>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</si>
  <si>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</si>
  <si>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</si>
  <si>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</si>
  <si>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</si>
  <si>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</si>
  <si>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</si>
  <si>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25, Б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</si>
  <si>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</si>
  <si>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</si>
  <si>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</si>
  <si>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</si>
  <si>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</si>
  <si>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</si>
  <si>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</si>
  <si>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</si>
  <si>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</si>
  <si>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</si>
  <si>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</si>
  <si>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</si>
  <si>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</si>
  <si>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</si>
  <si>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</si>
  <si>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</si>
  <si>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</si>
  <si>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</si>
  <si>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</si>
  <si>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</si>
  <si>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</si>
  <si>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</si>
  <si>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испытание систем на герметичность</t>
  </si>
  <si>
    <t>Текущий ремонт</t>
  </si>
  <si>
    <t>Система отопления</t>
  </si>
  <si>
    <t>(30.10.2007) теплоизоляция с/о</t>
  </si>
  <si>
    <t>м3</t>
  </si>
  <si>
    <t>Система ХВС</t>
  </si>
  <si>
    <t>(30.01.2007) Смена трубопровода ДУ-до 50мм (подвал)</t>
  </si>
  <si>
    <t>м</t>
  </si>
  <si>
    <t>Другие работы по ТР</t>
  </si>
  <si>
    <t>(30.10.2007) Установка мет. двери, установка домофона, под. 1</t>
  </si>
  <si>
    <t>шт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</si>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</sst>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12" sqref="Q12"/>
      <selection activeCell="A37" sqref="A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994.2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28</v>
      </c>
      <c r="J4" s="29"/>
      <c r="L4" s="9"/>
      <c r="M4" s="9"/>
    </row>
    <row r="5" spans="1:10" ht="9.75">
      <c r="A5" s="1" t="s">
        <v>59</v>
      </c>
      <c r="F5" s="21" t="s">
        <v>4</v>
      </c>
      <c r="G5" s="21"/>
      <c r="H5" s="21"/>
      <c r="I5" s="29">
        <v>119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32132.13</v>
      </c>
      <c r="D8" s="20"/>
      <c r="E8" s="20">
        <v>30140.25</v>
      </c>
      <c r="F8" s="20"/>
      <c r="G8" s="20">
        <v>5926.77</v>
      </c>
      <c r="H8" s="20"/>
      <c r="I8" s="2"/>
      <c r="J8" s="20">
        <f aca="true" t="shared" si="0" ref="J8:J15">C8+E8+G8</f>
        <v>68199.15000000001</v>
      </c>
      <c r="K8" s="20"/>
      <c r="M8" s="4"/>
      <c r="N8" s="1"/>
    </row>
    <row r="9" spans="1:14" ht="9.75">
      <c r="A9" s="30" t="s">
        <v>12</v>
      </c>
      <c r="B9" s="31"/>
      <c r="C9" s="22">
        <v>-2268</v>
      </c>
      <c r="D9" s="23"/>
      <c r="E9" s="22">
        <v>-5365</v>
      </c>
      <c r="F9" s="23"/>
      <c r="G9" s="22">
        <v>3006</v>
      </c>
      <c r="H9" s="23"/>
      <c r="I9" s="2"/>
      <c r="J9" s="22">
        <f t="shared" si="0"/>
        <v>-4627</v>
      </c>
      <c r="K9" s="23"/>
      <c r="M9" s="4"/>
      <c r="N9" s="1"/>
    </row>
    <row r="10" spans="1:14" ht="9.75">
      <c r="A10" s="15" t="s">
        <v>9</v>
      </c>
      <c r="B10" s="15"/>
      <c r="C10" s="20">
        <v>61202.76</v>
      </c>
      <c r="D10" s="20"/>
      <c r="E10" s="20">
        <v>74087.88</v>
      </c>
      <c r="F10" s="20"/>
      <c r="G10" s="20">
        <v>14270.83</v>
      </c>
      <c r="H10" s="20"/>
      <c r="I10" s="2"/>
      <c r="J10" s="20">
        <f t="shared" si="0"/>
        <v>149561.47</v>
      </c>
      <c r="K10" s="20"/>
      <c r="M10" s="4"/>
      <c r="N10" s="1"/>
    </row>
    <row r="11" spans="1:14" ht="9.75">
      <c r="A11" s="15" t="s">
        <v>10</v>
      </c>
      <c r="B11" s="15"/>
      <c r="C11" s="20">
        <v>37498.63</v>
      </c>
      <c r="D11" s="20"/>
      <c r="E11" s="20">
        <v>55232.63</v>
      </c>
      <c r="F11" s="20"/>
      <c r="G11" s="20">
        <v>9886.06</v>
      </c>
      <c r="H11" s="20"/>
      <c r="I11" s="2"/>
      <c r="J11" s="20">
        <f t="shared" si="0"/>
        <v>102617.31999999999</v>
      </c>
      <c r="K11" s="20"/>
      <c r="M11" s="4"/>
      <c r="N11" s="1"/>
    </row>
    <row r="12" spans="1:14" ht="9.75">
      <c r="A12" s="30" t="s">
        <v>23</v>
      </c>
      <c r="B12" s="31"/>
      <c r="C12" s="22">
        <v>1785.6490476190475</v>
      </c>
      <c r="D12" s="23"/>
      <c r="E12" s="22">
        <v>2630.125238095238</v>
      </c>
      <c r="F12" s="23"/>
      <c r="G12" s="22">
        <v>470.7647619047618</v>
      </c>
      <c r="H12" s="23"/>
      <c r="I12" s="2"/>
      <c r="J12" s="22">
        <f t="shared" si="0"/>
        <v>4886.539047619048</v>
      </c>
      <c r="K12" s="23"/>
      <c r="M12" s="4"/>
      <c r="N12" s="1"/>
    </row>
    <row r="13" spans="1:14" ht="9.75">
      <c r="A13" s="15" t="s">
        <v>13</v>
      </c>
      <c r="B13" s="15"/>
      <c r="C13" s="20">
        <v>47234</v>
      </c>
      <c r="D13" s="20"/>
      <c r="E13" s="20">
        <v>58958</v>
      </c>
      <c r="F13" s="20"/>
      <c r="G13" s="20">
        <v>0</v>
      </c>
      <c r="H13" s="20"/>
      <c r="I13" s="2"/>
      <c r="J13" s="20">
        <f t="shared" si="0"/>
        <v>106192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-13789.019047619051</v>
      </c>
      <c r="D14" s="16"/>
      <c r="E14" s="16">
        <f>E9+E11-E13-E12</f>
        <v>-11720.49523809524</v>
      </c>
      <c r="F14" s="16"/>
      <c r="G14" s="16">
        <f>G9+G11-G13-G12</f>
        <v>12421.295238095237</v>
      </c>
      <c r="H14" s="16"/>
      <c r="I14" s="7"/>
      <c r="J14" s="16">
        <f t="shared" si="0"/>
        <v>-13088.219047619055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28</v>
      </c>
      <c r="O21" s="11">
        <v>8081</v>
      </c>
    </row>
    <row r="22" spans="1:15" ht="21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350</v>
      </c>
      <c r="O22" s="11">
        <v>3546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60</v>
      </c>
      <c r="N23" s="12">
        <v>0.23</v>
      </c>
      <c r="O23" s="11">
        <v>2515</v>
      </c>
    </row>
    <row r="24" spans="1:15" ht="21.7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60</v>
      </c>
      <c r="N24" s="12">
        <v>0.26</v>
      </c>
      <c r="O24" s="11">
        <v>2843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268</v>
      </c>
      <c r="O25" s="11">
        <v>6417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1363</v>
      </c>
      <c r="O26" s="11">
        <v>1732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60</v>
      </c>
      <c r="N27" s="12">
        <v>0.18</v>
      </c>
      <c r="O27" s="11">
        <v>1969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60</v>
      </c>
      <c r="N28" s="12">
        <v>0.43</v>
      </c>
      <c r="O28" s="11">
        <v>4703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60</v>
      </c>
      <c r="N29" s="12">
        <v>0.53</v>
      </c>
      <c r="O29" s="11">
        <v>5796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9632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1">
        <v>775</v>
      </c>
    </row>
    <row r="33" spans="1:15" ht="23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55</v>
      </c>
      <c r="N33" s="11">
        <v>56</v>
      </c>
      <c r="O33" s="11">
        <v>40683</v>
      </c>
    </row>
    <row r="34" spans="1:15" ht="23.25" customHeight="1">
      <c r="A34" s="13" t="s">
        <v>56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58</v>
      </c>
      <c r="N34" s="11">
        <v>1</v>
      </c>
      <c r="O34" s="11">
        <v>17500</v>
      </c>
    </row>
    <row r="37" ht="12.75">
      <c r="A37" s="32" t="s">
        <v>61</v>
      </c>
    </row>
  </sheetData>
  <mergeCells count="8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4:B34"/>
    <mergeCell ref="C34:L34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2008-02-29T08:34:20Z</dcterms:modified>
  <cp:category/>
  <cp:version/>
  <cp:contentType/>
  <cp:contentStatus/>
</cp:coreProperties>
</file>