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<sst xmlns="http://schemas.openxmlformats.org/spreadsheetml/2006/main" count="67" uniqueCount="59">
  <si>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</si>
  <si>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</si>
  <si>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</si>
  <si>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</si>
  <si>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</si>
  <si>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</si>
  <si>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</si>
  <si>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</si>
  <si>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</si>
  <si>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</si>
  <si>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</si>
  <si>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</si>
  <si>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</si>
  <si>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</si>
  <si>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</si>
  <si>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</si>
  <si>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</si>
  <si>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</si>
  <si>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</si>
  <si>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</si>
  <si>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</si>
  <si>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</si>
  <si>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</si>
  <si>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</si>
  <si>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</si>
  <si>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9,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</si>
  <si>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</si>
  <si>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</si>
  <si>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</si>
  <si>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</si>
  <si>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</si>
  <si>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</si>
  <si>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</si>
  <si>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</si>
  <si>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</si>
  <si>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</si>
  <si>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</si>
  <si>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</si>
  <si>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</si>
  <si>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</si>
  <si>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</si>
  <si>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</si>
  <si>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</si>
  <si>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</si>
  <si>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</si>
  <si>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</si>
  <si>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</si>
  <si>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Другие расходы по содержанию</t>
  </si>
  <si>
    <t>(30.06.2007) Промывка и ремонт водоподогревателя 6 приборов, 19 трубок</t>
  </si>
  <si>
    <t>шт</t>
  </si>
  <si>
    <t>Текущий ремонт</t>
  </si>
  <si>
    <t>Двери</t>
  </si>
  <si>
    <t>(30.04.2007) Ремонт дверей, навеска водосточных труб (под. №3)</t>
  </si>
  <si>
    <t>Система отопления</t>
  </si>
  <si>
    <t>(30.09.2007) Тепловая изоляция систем отоплени , ГВС</t>
  </si>
  <si>
    <t>Система электроснабжения</t>
  </si>
  <si>
    <t>(30.09.2007) Ремонт электроснабжения МОП кв. 73, ремонт этажных эл. щитов, с заменой внутреннего эл. оборудования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</si>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</sst>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Q12" sqref="Q12"/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5213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79</v>
      </c>
      <c r="J4" s="21"/>
      <c r="L4" s="9"/>
      <c r="M4" s="9"/>
    </row>
    <row r="5" spans="1:10" ht="9.75">
      <c r="A5" s="1" t="s">
        <v>57</v>
      </c>
      <c r="F5" s="22" t="s">
        <v>4</v>
      </c>
      <c r="G5" s="22"/>
      <c r="H5" s="22"/>
      <c r="I5" s="21">
        <v>166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104272.12</v>
      </c>
      <c r="D8" s="14"/>
      <c r="E8" s="14">
        <v>29669.24</v>
      </c>
      <c r="F8" s="14"/>
      <c r="G8" s="14">
        <v>16286.89</v>
      </c>
      <c r="H8" s="14"/>
      <c r="I8" s="2"/>
      <c r="J8" s="14">
        <f aca="true" t="shared" si="0" ref="J8:J15">C8+E8+G8</f>
        <v>150228.25</v>
      </c>
      <c r="K8" s="14"/>
      <c r="M8" s="4"/>
      <c r="N8" s="1"/>
    </row>
    <row r="9" spans="1:14" ht="9.75">
      <c r="A9" s="12" t="s">
        <v>12</v>
      </c>
      <c r="B9" s="13"/>
      <c r="C9" s="10">
        <v>16318</v>
      </c>
      <c r="D9" s="11"/>
      <c r="E9" s="10">
        <v>-36337</v>
      </c>
      <c r="F9" s="11"/>
      <c r="G9" s="10">
        <v>21660</v>
      </c>
      <c r="H9" s="11"/>
      <c r="I9" s="2"/>
      <c r="J9" s="10">
        <f t="shared" si="0"/>
        <v>1641</v>
      </c>
      <c r="K9" s="11"/>
      <c r="M9" s="4"/>
      <c r="N9" s="1"/>
    </row>
    <row r="10" spans="1:14" ht="9.75">
      <c r="A10" s="23" t="s">
        <v>9</v>
      </c>
      <c r="B10" s="23"/>
      <c r="C10" s="14">
        <v>278401.29</v>
      </c>
      <c r="D10" s="14"/>
      <c r="E10" s="14">
        <v>238360.03</v>
      </c>
      <c r="F10" s="14"/>
      <c r="G10" s="14">
        <v>83927.73</v>
      </c>
      <c r="H10" s="14"/>
      <c r="I10" s="2"/>
      <c r="J10" s="14">
        <f t="shared" si="0"/>
        <v>600689.0499999999</v>
      </c>
      <c r="K10" s="14"/>
      <c r="M10" s="4"/>
      <c r="N10" s="1"/>
    </row>
    <row r="11" spans="1:14" ht="9.75">
      <c r="A11" s="23" t="s">
        <v>10</v>
      </c>
      <c r="B11" s="23"/>
      <c r="C11" s="14">
        <v>225921.17</v>
      </c>
      <c r="D11" s="14"/>
      <c r="E11" s="14">
        <v>243631.79</v>
      </c>
      <c r="F11" s="14"/>
      <c r="G11" s="14">
        <v>79587.84</v>
      </c>
      <c r="H11" s="14"/>
      <c r="I11" s="2"/>
      <c r="J11" s="14">
        <f t="shared" si="0"/>
        <v>549140.8</v>
      </c>
      <c r="K11" s="14"/>
      <c r="M11" s="4"/>
      <c r="N11" s="1"/>
    </row>
    <row r="12" spans="1:14" ht="9.75">
      <c r="A12" s="12" t="s">
        <v>23</v>
      </c>
      <c r="B12" s="13"/>
      <c r="C12" s="10">
        <v>10758.150952380953</v>
      </c>
      <c r="D12" s="11"/>
      <c r="E12" s="10">
        <v>11601.513809523807</v>
      </c>
      <c r="F12" s="11"/>
      <c r="G12" s="10">
        <v>3789.8971428571426</v>
      </c>
      <c r="H12" s="11"/>
      <c r="I12" s="2"/>
      <c r="J12" s="10">
        <f t="shared" si="0"/>
        <v>26149.5619047619</v>
      </c>
      <c r="K12" s="11"/>
      <c r="M12" s="4"/>
      <c r="N12" s="1"/>
    </row>
    <row r="13" spans="1:14" ht="9.75">
      <c r="A13" s="23" t="s">
        <v>13</v>
      </c>
      <c r="B13" s="23"/>
      <c r="C13" s="14">
        <v>185515</v>
      </c>
      <c r="D13" s="14"/>
      <c r="E13" s="14">
        <v>27458</v>
      </c>
      <c r="F13" s="14"/>
      <c r="G13" s="14">
        <v>0</v>
      </c>
      <c r="H13" s="14"/>
      <c r="I13" s="2"/>
      <c r="J13" s="14">
        <f t="shared" si="0"/>
        <v>212973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45966.01904761906</v>
      </c>
      <c r="D14" s="25"/>
      <c r="E14" s="25">
        <f>E9+E11-E13-E12</f>
        <v>168235.2761904762</v>
      </c>
      <c r="F14" s="25"/>
      <c r="G14" s="25">
        <f>G9+G11-G13-G12</f>
        <v>97457.94285714286</v>
      </c>
      <c r="H14" s="25"/>
      <c r="I14" s="7"/>
      <c r="J14" s="25">
        <f t="shared" si="0"/>
        <v>311659.2380952381</v>
      </c>
      <c r="K14" s="25"/>
      <c r="M14" s="4"/>
      <c r="N14" s="1"/>
    </row>
    <row r="15" spans="1:14" ht="9.75">
      <c r="A15" s="23" t="s">
        <v>15</v>
      </c>
      <c r="B15" s="23"/>
      <c r="C15" s="24">
        <v>4.45</v>
      </c>
      <c r="D15" s="24"/>
      <c r="E15" s="24">
        <v>3.81</v>
      </c>
      <c r="F15" s="24"/>
      <c r="G15" s="24">
        <v>1.53</v>
      </c>
      <c r="H15" s="24"/>
      <c r="I15" s="6"/>
      <c r="J15" s="24">
        <f t="shared" si="0"/>
        <v>9.79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91</v>
      </c>
      <c r="O21" s="29">
        <v>26263</v>
      </c>
    </row>
    <row r="22" spans="1:15" ht="24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1808</v>
      </c>
      <c r="O22" s="29">
        <v>17617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58</v>
      </c>
      <c r="N23" s="31">
        <v>0.23</v>
      </c>
      <c r="O23" s="29">
        <v>13190</v>
      </c>
    </row>
    <row r="24" spans="1:15" ht="23.2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58</v>
      </c>
      <c r="N24" s="31">
        <v>0.26</v>
      </c>
      <c r="O24" s="29">
        <v>14910</v>
      </c>
    </row>
    <row r="25" spans="1:15" ht="21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214</v>
      </c>
      <c r="O25" s="29">
        <v>12592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6820</v>
      </c>
      <c r="O26" s="29">
        <v>8662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58</v>
      </c>
      <c r="N27" s="31">
        <v>0.18</v>
      </c>
      <c r="O27" s="29">
        <v>10323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58</v>
      </c>
      <c r="N28" s="31">
        <v>0.43</v>
      </c>
      <c r="O28" s="29">
        <v>24660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58</v>
      </c>
      <c r="N29" s="31">
        <v>0.53</v>
      </c>
      <c r="O29" s="29">
        <v>30394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49</v>
      </c>
      <c r="N30" s="29">
        <v>6</v>
      </c>
      <c r="O30" s="29">
        <v>26904</v>
      </c>
    </row>
    <row r="31" spans="1:15" ht="9.75">
      <c r="A31" s="17" t="s">
        <v>50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22.5" customHeight="1">
      <c r="A32" s="30" t="s">
        <v>51</v>
      </c>
      <c r="B32" s="30"/>
      <c r="C32" s="30" t="s">
        <v>52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49</v>
      </c>
      <c r="N32" s="29">
        <v>1</v>
      </c>
      <c r="O32" s="29">
        <v>5635</v>
      </c>
    </row>
    <row r="33" spans="1:15" ht="11.2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30</v>
      </c>
      <c r="N33" s="29">
        <v>2</v>
      </c>
      <c r="O33" s="29">
        <v>20104</v>
      </c>
    </row>
    <row r="34" spans="1:15" ht="22.5" customHeight="1">
      <c r="A34" s="30" t="s">
        <v>55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49</v>
      </c>
      <c r="N34" s="29">
        <v>1</v>
      </c>
      <c r="O34" s="29">
        <v>1719</v>
      </c>
    </row>
  </sheetData>
  <mergeCells count="85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2008-01-30T14:39:50Z</dcterms:modified>
  <cp:category/>
  <cp:version/>
  <cp:contentType/>
  <cp:contentStatus/>
</cp:coreProperties>
</file>