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<sst xmlns="http://schemas.openxmlformats.org/spreadsheetml/2006/main" count="91" uniqueCount="74">
  <si>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</si>
  <si>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</si>
  <si>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</si>
  <si>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</si>
  <si>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</si>
  <si>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</si>
  <si>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</si>
  <si>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</si>
  <si>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</si>
  <si>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</si>
  <si>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</si>
  <si>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</si>
  <si>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</si>
  <si>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</si>
  <si>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</si>
  <si>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</si>
  <si>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</si>
  <si>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</si>
  <si>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</si>
  <si>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</si>
  <si>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</si>
  <si>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</si>
  <si>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</si>
  <si>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</si>
  <si>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</si>
  <si>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Партизанская ул., 4,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</si>
  <si>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</si>
  <si>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</si>
  <si>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</si>
  <si>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</si>
  <si>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</si>
  <si>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</si>
  <si>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</si>
  <si>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</si>
  <si>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</si>
  <si>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</si>
  <si>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 (снятие 16 акт)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</si>
  <si>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</si>
  <si>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</si>
  <si>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</si>
  <si>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</si>
  <si>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</si>
  <si>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</si>
  <si>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</si>
  <si>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</si>
  <si>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</si>
  <si>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</si>
  <si>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</si>
  <si>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системы отопления к отопительному сезону, испытание систем на герметичность</t>
  </si>
  <si>
    <t>Другие расходы по содержанию</t>
  </si>
  <si>
    <t>(30.05.2007) Разборка сараев, очистка подвала от мусора</t>
  </si>
  <si>
    <t>Текущий ремонт</t>
  </si>
  <si>
    <t>Водосточные трубы</t>
  </si>
  <si>
    <t>(30.05.2007) Ремонт водосточных труб (б/у)</t>
  </si>
  <si>
    <t>шт</t>
  </si>
  <si>
    <t>Двери</t>
  </si>
  <si>
    <t>(30.04.2007) Ремонт дверей (тамбур) под. №3</t>
  </si>
  <si>
    <t>(30.05.2007) Ремонт дверного блока (тамбур), чердачного люка, рам, слухового окна, шиферной кровли под. 2,3,4</t>
  </si>
  <si>
    <t>Окна</t>
  </si>
  <si>
    <t>(30.09.2007) Ремонт слухового окна</t>
  </si>
  <si>
    <t>Лестницы, балконы, крыльца</t>
  </si>
  <si>
    <t>(30.11.2007) Устройство козырьков над подъездами ( 1-4 под.)</t>
  </si>
  <si>
    <t>Система отопления</t>
  </si>
  <si>
    <t>(30.03.2007) Устройство подъездного отопления (Под. № 2)</t>
  </si>
  <si>
    <t>(30.08.2007) Теплоизоляция трубопровода с/о</t>
  </si>
  <si>
    <t>м3</t>
  </si>
  <si>
    <t>(30.12.2007) Ремонт системы отопления, демонтаж и монтаж радиатора (кв. 10)</t>
  </si>
  <si>
    <t>Система электроснабжения</t>
  </si>
  <si>
    <t>(30.03.2007) Ремонт освещения МОП, устройство освещения типа "шар"</t>
  </si>
  <si>
    <t>Другие работы по ТР</t>
  </si>
  <si>
    <t>(30.10.2007) Установка мет. двери, установка домофона под. 3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</si>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</sst>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4">
      <selection activeCell="Q12" sqref="Q12"/>
      <selection activeCell="A45" sqref="A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2532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64</v>
      </c>
      <c r="J4" s="29"/>
      <c r="L4" s="9"/>
      <c r="M4" s="9"/>
    </row>
    <row r="5" spans="1:10" ht="9.75">
      <c r="A5" s="1" t="s">
        <v>71</v>
      </c>
      <c r="F5" s="21" t="s">
        <v>4</v>
      </c>
      <c r="G5" s="21"/>
      <c r="H5" s="21"/>
      <c r="I5" s="29">
        <v>126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71215.98</v>
      </c>
      <c r="D8" s="20"/>
      <c r="E8" s="20">
        <v>52506.91</v>
      </c>
      <c r="F8" s="20"/>
      <c r="G8" s="20">
        <v>12265.42</v>
      </c>
      <c r="H8" s="20"/>
      <c r="I8" s="2"/>
      <c r="J8" s="20">
        <f aca="true" t="shared" si="0" ref="J8:J15">C8+E8+G8</f>
        <v>135988.31</v>
      </c>
      <c r="K8" s="20"/>
      <c r="M8" s="4"/>
      <c r="N8" s="1"/>
    </row>
    <row r="9" spans="1:14" ht="9.75">
      <c r="A9" s="30" t="s">
        <v>12</v>
      </c>
      <c r="B9" s="31"/>
      <c r="C9" s="22">
        <v>4354</v>
      </c>
      <c r="D9" s="23"/>
      <c r="E9" s="22">
        <v>-72867</v>
      </c>
      <c r="F9" s="23"/>
      <c r="G9" s="22">
        <v>12710</v>
      </c>
      <c r="H9" s="23"/>
      <c r="I9" s="2"/>
      <c r="J9" s="22">
        <f t="shared" si="0"/>
        <v>-55803</v>
      </c>
      <c r="K9" s="23"/>
      <c r="M9" s="4"/>
      <c r="N9" s="1"/>
    </row>
    <row r="10" spans="1:14" ht="9.75">
      <c r="A10" s="15" t="s">
        <v>9</v>
      </c>
      <c r="B10" s="15"/>
      <c r="C10" s="20">
        <v>173157.12</v>
      </c>
      <c r="D10" s="20"/>
      <c r="E10" s="20">
        <v>188692.92</v>
      </c>
      <c r="F10" s="20"/>
      <c r="G10" s="20">
        <v>36570.24</v>
      </c>
      <c r="H10" s="20"/>
      <c r="I10" s="2"/>
      <c r="J10" s="20">
        <f t="shared" si="0"/>
        <v>398420.28</v>
      </c>
      <c r="K10" s="20"/>
      <c r="M10" s="4"/>
      <c r="N10" s="1"/>
    </row>
    <row r="11" spans="1:14" ht="9.75">
      <c r="A11" s="15" t="s">
        <v>10</v>
      </c>
      <c r="B11" s="15"/>
      <c r="C11" s="20">
        <v>129549.14</v>
      </c>
      <c r="D11" s="20"/>
      <c r="E11" s="20">
        <v>162602.01</v>
      </c>
      <c r="F11" s="20"/>
      <c r="G11" s="20">
        <v>29372.82</v>
      </c>
      <c r="H11" s="20"/>
      <c r="I11" s="2"/>
      <c r="J11" s="20">
        <f t="shared" si="0"/>
        <v>321523.97000000003</v>
      </c>
      <c r="K11" s="20"/>
      <c r="M11" s="4"/>
      <c r="N11" s="1"/>
    </row>
    <row r="12" spans="1:14" ht="9.75">
      <c r="A12" s="30" t="s">
        <v>23</v>
      </c>
      <c r="B12" s="31"/>
      <c r="C12" s="22">
        <v>6169.006666666667</v>
      </c>
      <c r="D12" s="23"/>
      <c r="E12" s="22">
        <v>7742.9528571428555</v>
      </c>
      <c r="F12" s="23"/>
      <c r="G12" s="22">
        <v>1398.7057142857143</v>
      </c>
      <c r="H12" s="23"/>
      <c r="I12" s="2"/>
      <c r="J12" s="22">
        <f t="shared" si="0"/>
        <v>15310.665238095236</v>
      </c>
      <c r="K12" s="23"/>
      <c r="M12" s="4"/>
      <c r="N12" s="1"/>
    </row>
    <row r="13" spans="1:14" ht="9.75">
      <c r="A13" s="15" t="s">
        <v>13</v>
      </c>
      <c r="B13" s="15"/>
      <c r="C13" s="20">
        <v>175368</v>
      </c>
      <c r="D13" s="20"/>
      <c r="E13" s="20">
        <v>75554</v>
      </c>
      <c r="F13" s="20"/>
      <c r="G13" s="20">
        <v>0</v>
      </c>
      <c r="H13" s="20"/>
      <c r="I13" s="2"/>
      <c r="J13" s="20">
        <f t="shared" si="0"/>
        <v>250922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-47633.866666666654</v>
      </c>
      <c r="D14" s="16"/>
      <c r="E14" s="16">
        <f>E9+E11-E13-E12</f>
        <v>6438.057142857154</v>
      </c>
      <c r="F14" s="16"/>
      <c r="G14" s="16">
        <f>G9+G11-G13-G12</f>
        <v>40684.114285714284</v>
      </c>
      <c r="H14" s="16"/>
      <c r="I14" s="7"/>
      <c r="J14" s="16">
        <f t="shared" si="0"/>
        <v>-511.6952380952134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38</v>
      </c>
      <c r="O21" s="11">
        <v>10967</v>
      </c>
    </row>
    <row r="22" spans="1:15" ht="21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1721</v>
      </c>
      <c r="O22" s="11">
        <v>16844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72</v>
      </c>
      <c r="N23" s="12">
        <v>0.23</v>
      </c>
      <c r="O23" s="11">
        <v>7128</v>
      </c>
    </row>
    <row r="24" spans="1:15" ht="27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72</v>
      </c>
      <c r="N24" s="12">
        <v>0.26</v>
      </c>
      <c r="O24" s="11">
        <v>8057</v>
      </c>
    </row>
    <row r="25" spans="1:15" ht="27.7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281</v>
      </c>
      <c r="O25" s="11">
        <v>16409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5457</v>
      </c>
      <c r="O26" s="11">
        <v>6927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72</v>
      </c>
      <c r="N27" s="12">
        <v>0.18</v>
      </c>
      <c r="O27" s="11">
        <v>5578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72</v>
      </c>
      <c r="N28" s="12">
        <v>0.43</v>
      </c>
      <c r="O28" s="11">
        <v>13326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72</v>
      </c>
      <c r="N29" s="12">
        <v>0.53</v>
      </c>
      <c r="O29" s="11">
        <v>16425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15295</v>
      </c>
    </row>
    <row r="31" spans="1:15" ht="22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30</v>
      </c>
      <c r="N31" s="11">
        <v>1050</v>
      </c>
      <c r="O31" s="11">
        <v>58412</v>
      </c>
    </row>
    <row r="32" spans="1:15" ht="9.75">
      <c r="A32" s="14" t="s">
        <v>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1.7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54</v>
      </c>
      <c r="N33" s="11">
        <v>1</v>
      </c>
      <c r="O33" s="11">
        <v>205</v>
      </c>
    </row>
    <row r="34" spans="1:15" ht="21.75" customHeight="1">
      <c r="A34" s="13" t="s">
        <v>55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54</v>
      </c>
      <c r="N34" s="11">
        <v>1</v>
      </c>
      <c r="O34" s="11">
        <v>1961</v>
      </c>
    </row>
    <row r="35" spans="1:15" ht="21.75" customHeight="1">
      <c r="A35" s="13" t="s">
        <v>55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54</v>
      </c>
      <c r="N35" s="11">
        <v>6</v>
      </c>
      <c r="O35" s="11">
        <v>7641</v>
      </c>
    </row>
    <row r="36" spans="1:15" ht="21.75" customHeight="1">
      <c r="A36" s="13" t="s">
        <v>58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54</v>
      </c>
      <c r="N36" s="11">
        <v>1</v>
      </c>
      <c r="O36" s="11">
        <v>814</v>
      </c>
    </row>
    <row r="37" spans="1:15" ht="21.75" customHeight="1">
      <c r="A37" s="13" t="s">
        <v>60</v>
      </c>
      <c r="B37" s="13"/>
      <c r="C37" s="13" t="s">
        <v>61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54</v>
      </c>
      <c r="N37" s="11">
        <v>4</v>
      </c>
      <c r="O37" s="11">
        <v>20469</v>
      </c>
    </row>
    <row r="38" spans="1:15" ht="21.75" customHeight="1">
      <c r="A38" s="13" t="s">
        <v>62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54</v>
      </c>
      <c r="N38" s="11">
        <v>1</v>
      </c>
      <c r="O38" s="11">
        <v>8072</v>
      </c>
    </row>
    <row r="39" spans="1:15" ht="21.75" customHeight="1">
      <c r="A39" s="13" t="s">
        <v>62</v>
      </c>
      <c r="B39" s="13"/>
      <c r="C39" s="13" t="s">
        <v>64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65</v>
      </c>
      <c r="N39" s="11">
        <v>1</v>
      </c>
      <c r="O39" s="11">
        <v>13279</v>
      </c>
    </row>
    <row r="40" spans="1:15" ht="21.75" customHeight="1">
      <c r="A40" s="13" t="s">
        <v>62</v>
      </c>
      <c r="B40" s="13"/>
      <c r="C40" s="13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54</v>
      </c>
      <c r="N40" s="11">
        <v>1</v>
      </c>
      <c r="O40" s="11">
        <v>5104</v>
      </c>
    </row>
    <row r="41" spans="1:15" ht="21.75" customHeight="1">
      <c r="A41" s="13" t="s">
        <v>67</v>
      </c>
      <c r="B41" s="13"/>
      <c r="C41" s="13" t="s">
        <v>68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54</v>
      </c>
      <c r="N41" s="11">
        <v>1</v>
      </c>
      <c r="O41" s="11">
        <v>1009</v>
      </c>
    </row>
    <row r="42" spans="1:15" ht="21.75" customHeight="1">
      <c r="A42" s="13" t="s">
        <v>69</v>
      </c>
      <c r="B42" s="13"/>
      <c r="C42" s="13" t="s">
        <v>70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54</v>
      </c>
      <c r="N42" s="11">
        <v>1</v>
      </c>
      <c r="O42" s="11">
        <v>17000</v>
      </c>
    </row>
    <row r="45" ht="12.75">
      <c r="A45" s="32" t="s">
        <v>73</v>
      </c>
    </row>
  </sheetData>
  <mergeCells count="10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O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2:B42"/>
    <mergeCell ref="C42:L42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2008-02-16T04:33:21Z</cp:lastPrinted>
  <dcterms:created xsi:type="dcterms:W3CDTF">1996-10-08T23:32:33Z</dcterms:created>
  <dcterms:modified xsi:type="dcterms:W3CDTF">2008-02-16T04:33:25Z</dcterms:modified>
  <cp:category/>
  <cp:version/>
  <cp:contentType/>
  <cp:contentStatus/>
</cp:coreProperties>
</file>