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<sst xmlns="http://schemas.openxmlformats.org/spreadsheetml/2006/main" count="106" uniqueCount="77">
  <si>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</si>
  <si>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</si>
  <si>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</si>
  <si>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</si>
  <si>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</si>
  <si>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</si>
  <si>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</si>
  <si>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</si>
  <si>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</si>
  <si>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</si>
  <si>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</si>
  <si>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</si>
  <si>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</si>
  <si>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</si>
  <si>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</si>
  <si>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</si>
  <si>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</si>
  <si>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</si>
  <si>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</si>
  <si>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</si>
  <si>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</si>
  <si>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</si>
  <si>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</si>
  <si>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</si>
  <si>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</si>
  <si>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Партизанская ул., 4, 1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</si>
  <si>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</si>
  <si>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</si>
  <si>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</si>
  <si>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</si>
  <si>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</si>
  <si>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</si>
  <si>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</si>
  <si>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</si>
  <si>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</si>
  <si>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</si>
  <si>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лифт (по счетчику)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</si>
  <si>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</si>
  <si>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</si>
  <si>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</si>
  <si>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</si>
  <si>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</si>
  <si>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</si>
  <si>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</si>
  <si>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</si>
  <si>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</si>
  <si>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</si>
  <si>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Двери</t>
  </si>
  <si>
    <t>(30.04.2007) Ремонт дверей (тамбур) под. №2</t>
  </si>
  <si>
    <t>шт</t>
  </si>
  <si>
    <t>Лестницы, балконы, крыльца</t>
  </si>
  <si>
    <t>(30.03.2007) Ремонт ограждение лестнечного марша</t>
  </si>
  <si>
    <t>Система отопления</t>
  </si>
  <si>
    <t>(30.03.2007) Устройство подъездного отопления ( под. №1)</t>
  </si>
  <si>
    <t>(30.07.2007) Тепловая изоляция системы отопления</t>
  </si>
  <si>
    <t>м3</t>
  </si>
  <si>
    <t>(30.08.2007) Смена запорной арматуры с/о Ду-80мм, окраска труборовода с/о, установка монометров на у/у</t>
  </si>
  <si>
    <t>(30.03.2007) Смена запорной арматуры ДУ-15мм</t>
  </si>
  <si>
    <t>Система ХВС</t>
  </si>
  <si>
    <t>(30.03.2007) Смена внутренних трубопроводов ДУ-25мм (кв. 1)</t>
  </si>
  <si>
    <t>м</t>
  </si>
  <si>
    <t>(30.06.2007) Ремонт системы ХГВ, смена внутренних трубопроводов ДУ до32мм (кв.37)</t>
  </si>
  <si>
    <t>Система канализации</t>
  </si>
  <si>
    <t>(30.12.2007) Ремонт системы канализации (кв. 31)</t>
  </si>
  <si>
    <t>Система электроснабжения</t>
  </si>
  <si>
    <t>(30.10.2007) Ремонт электрооборудования МОП, ремонт этажных эл. щитов с заменой внутреннего эл. оборудования ( под.2 эт. 1,3)</t>
  </si>
  <si>
    <t>(30.09.2007) Ремонт ВРУ, с заменой внутреннего эл. оборудования (подвал)</t>
  </si>
  <si>
    <t>(30.12.2007) Устройство электропитания подкачивающего насоса (подвал)</t>
  </si>
  <si>
    <t>(30.11.2007) Ремонт электрооборудования МОП, ремонт освещения МОП, ремонт этажных эл. щитов, с заменой внтреннего эл. оборудования ( под. 1, 2)</t>
  </si>
  <si>
    <t>(27.02.2007) Ремонт этажных эл. щитов</t>
  </si>
  <si>
    <t>(30.12.2007) Устройство электропитания подкачивающего насоса 9подвал)</t>
  </si>
  <si>
    <t>Другие работы по ТР</t>
  </si>
  <si>
    <t>(30.03.2007) Установка домофона (под. № 2)</t>
  </si>
  <si>
    <t>(30.08.2007) Установка домофона плд. № 1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</si>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</sst>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Q12" sqref="Q12"/>
      <selection activeCell="J54" sqref="J5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4350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72</v>
      </c>
      <c r="J4" s="29"/>
      <c r="L4" s="9"/>
      <c r="M4" s="9"/>
    </row>
    <row r="5" spans="1:10" ht="9.75">
      <c r="A5" s="1" t="s">
        <v>74</v>
      </c>
      <c r="F5" s="21" t="s">
        <v>4</v>
      </c>
      <c r="G5" s="21"/>
      <c r="H5" s="21"/>
      <c r="I5" s="29">
        <v>185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79757.8</v>
      </c>
      <c r="D8" s="20"/>
      <c r="E8" s="20">
        <v>28837.19</v>
      </c>
      <c r="F8" s="20"/>
      <c r="G8" s="20">
        <v>15557.83</v>
      </c>
      <c r="H8" s="20"/>
      <c r="I8" s="2"/>
      <c r="J8" s="20">
        <f aca="true" t="shared" si="0" ref="J8:J15">C8+E8+G8</f>
        <v>124152.82</v>
      </c>
      <c r="K8" s="20"/>
      <c r="M8" s="4"/>
      <c r="N8" s="1"/>
    </row>
    <row r="9" spans="1:14" ht="9.75">
      <c r="A9" s="30" t="s">
        <v>12</v>
      </c>
      <c r="B9" s="31"/>
      <c r="C9" s="22">
        <v>8880</v>
      </c>
      <c r="D9" s="23"/>
      <c r="E9" s="22">
        <v>19734</v>
      </c>
      <c r="F9" s="23"/>
      <c r="G9" s="22">
        <v>22538</v>
      </c>
      <c r="H9" s="23"/>
      <c r="I9" s="2"/>
      <c r="J9" s="22">
        <f t="shared" si="0"/>
        <v>51152</v>
      </c>
      <c r="K9" s="23"/>
      <c r="M9" s="4"/>
      <c r="N9" s="1"/>
    </row>
    <row r="10" spans="1:14" ht="9.75">
      <c r="A10" s="15" t="s">
        <v>9</v>
      </c>
      <c r="B10" s="15"/>
      <c r="C10" s="20">
        <v>232299.44</v>
      </c>
      <c r="D10" s="20"/>
      <c r="E10" s="20">
        <v>198888.2</v>
      </c>
      <c r="F10" s="20"/>
      <c r="G10" s="20">
        <v>63286.22</v>
      </c>
      <c r="H10" s="20"/>
      <c r="I10" s="2"/>
      <c r="J10" s="20">
        <f t="shared" si="0"/>
        <v>494473.86</v>
      </c>
      <c r="K10" s="20"/>
      <c r="M10" s="4"/>
      <c r="N10" s="1"/>
    </row>
    <row r="11" spans="1:14" ht="9.75">
      <c r="A11" s="15" t="s">
        <v>10</v>
      </c>
      <c r="B11" s="15"/>
      <c r="C11" s="20">
        <v>190776.64</v>
      </c>
      <c r="D11" s="20"/>
      <c r="E11" s="20">
        <v>194349.01</v>
      </c>
      <c r="F11" s="20"/>
      <c r="G11" s="20">
        <v>55325.39</v>
      </c>
      <c r="H11" s="20"/>
      <c r="I11" s="2"/>
      <c r="J11" s="20">
        <f t="shared" si="0"/>
        <v>440451.04000000004</v>
      </c>
      <c r="K11" s="20"/>
      <c r="M11" s="4"/>
      <c r="N11" s="1"/>
    </row>
    <row r="12" spans="1:14" ht="9.75">
      <c r="A12" s="30" t="s">
        <v>23</v>
      </c>
      <c r="B12" s="31"/>
      <c r="C12" s="22">
        <v>9084.601904761903</v>
      </c>
      <c r="D12" s="23"/>
      <c r="E12" s="22">
        <v>9254.714761904761</v>
      </c>
      <c r="F12" s="23"/>
      <c r="G12" s="22">
        <v>2634.542380952381</v>
      </c>
      <c r="H12" s="23"/>
      <c r="I12" s="2"/>
      <c r="J12" s="22">
        <f t="shared" si="0"/>
        <v>20973.859047619047</v>
      </c>
      <c r="K12" s="23"/>
      <c r="M12" s="4"/>
      <c r="N12" s="1"/>
    </row>
    <row r="13" spans="1:14" ht="9.75">
      <c r="A13" s="15" t="s">
        <v>13</v>
      </c>
      <c r="B13" s="15"/>
      <c r="C13" s="20">
        <v>158967</v>
      </c>
      <c r="D13" s="20"/>
      <c r="E13" s="20">
        <v>177829</v>
      </c>
      <c r="F13" s="20"/>
      <c r="G13" s="20">
        <v>0</v>
      </c>
      <c r="H13" s="20"/>
      <c r="I13" s="2"/>
      <c r="J13" s="20">
        <f t="shared" si="0"/>
        <v>336796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31605.03809523811</v>
      </c>
      <c r="D14" s="16"/>
      <c r="E14" s="16">
        <f>E9+E11-E13-E12</f>
        <v>26999.29523809525</v>
      </c>
      <c r="F14" s="16"/>
      <c r="G14" s="16">
        <f>G9+G11-G13-G12</f>
        <v>75228.84761904762</v>
      </c>
      <c r="H14" s="16"/>
      <c r="I14" s="7"/>
      <c r="J14" s="16">
        <f t="shared" si="0"/>
        <v>133833.180952381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57</v>
      </c>
      <c r="O21" s="11">
        <v>16451</v>
      </c>
    </row>
    <row r="22" spans="1:15" ht="33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75</v>
      </c>
      <c r="N22" s="12">
        <v>0.23</v>
      </c>
      <c r="O22" s="11">
        <v>11006</v>
      </c>
    </row>
    <row r="23" spans="1:15" ht="30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75</v>
      </c>
      <c r="N23" s="12">
        <v>0.26</v>
      </c>
      <c r="O23" s="11">
        <v>12441</v>
      </c>
    </row>
    <row r="24" spans="1:15" ht="24.75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34</v>
      </c>
      <c r="N24" s="11">
        <v>281</v>
      </c>
      <c r="O24" s="11">
        <v>25269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17326</v>
      </c>
      <c r="O25" s="11">
        <v>22003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75</v>
      </c>
      <c r="N26" s="12">
        <v>0.18</v>
      </c>
      <c r="O26" s="11">
        <v>8613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75</v>
      </c>
      <c r="N27" s="12">
        <v>0.43</v>
      </c>
      <c r="O27" s="11">
        <v>20576</v>
      </c>
    </row>
    <row r="28" spans="1:15" ht="33.7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75</v>
      </c>
      <c r="N28" s="12">
        <v>0.53</v>
      </c>
      <c r="O28" s="11">
        <v>25361</v>
      </c>
    </row>
    <row r="29" spans="1:15" ht="22.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1">
        <v>17247</v>
      </c>
    </row>
    <row r="30" spans="1:15" ht="9.75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1.75" customHeight="1">
      <c r="A31" s="13" t="s">
        <v>47</v>
      </c>
      <c r="B31" s="13"/>
      <c r="C31" s="13" t="s">
        <v>48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49</v>
      </c>
      <c r="N31" s="11">
        <v>1</v>
      </c>
      <c r="O31" s="11">
        <v>2077</v>
      </c>
    </row>
    <row r="32" spans="1:15" ht="21.7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49</v>
      </c>
      <c r="N32" s="11">
        <v>1</v>
      </c>
      <c r="O32" s="11">
        <v>2597</v>
      </c>
    </row>
    <row r="33" spans="1:15" ht="21.7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49</v>
      </c>
      <c r="N33" s="11">
        <v>1</v>
      </c>
      <c r="O33" s="11">
        <v>22819</v>
      </c>
    </row>
    <row r="34" spans="1:15" ht="21.75" customHeight="1">
      <c r="A34" s="13" t="s">
        <v>52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1</v>
      </c>
      <c r="O34" s="11">
        <v>2013</v>
      </c>
    </row>
    <row r="35" spans="1:15" ht="21.75" customHeight="1">
      <c r="A35" s="13" t="s">
        <v>52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49</v>
      </c>
      <c r="N35" s="11">
        <v>12</v>
      </c>
      <c r="O35" s="11">
        <v>11689</v>
      </c>
    </row>
    <row r="36" spans="1:15" ht="21.75" customHeight="1">
      <c r="A36" s="13" t="s">
        <v>52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49</v>
      </c>
      <c r="N36" s="11">
        <v>1</v>
      </c>
      <c r="O36" s="11">
        <v>315</v>
      </c>
    </row>
    <row r="37" spans="1:15" ht="21.75" customHeight="1">
      <c r="A37" s="13" t="s">
        <v>58</v>
      </c>
      <c r="B37" s="13"/>
      <c r="C37" s="1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60</v>
      </c>
      <c r="N37" s="11">
        <v>1</v>
      </c>
      <c r="O37" s="11">
        <v>411</v>
      </c>
    </row>
    <row r="38" spans="1:15" ht="21.75" customHeight="1">
      <c r="A38" s="13" t="s">
        <v>58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60</v>
      </c>
      <c r="N38" s="11">
        <v>8</v>
      </c>
      <c r="O38" s="11">
        <v>8832</v>
      </c>
    </row>
    <row r="39" spans="1:15" ht="21.75" customHeight="1">
      <c r="A39" s="13" t="s">
        <v>62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60</v>
      </c>
      <c r="N39" s="11">
        <v>2</v>
      </c>
      <c r="O39" s="11">
        <v>1942</v>
      </c>
    </row>
    <row r="40" spans="1:15" ht="21.75" customHeight="1">
      <c r="A40" s="13" t="s">
        <v>64</v>
      </c>
      <c r="B40" s="13"/>
      <c r="C40" s="13" t="s">
        <v>65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49</v>
      </c>
      <c r="N40" s="11">
        <v>2</v>
      </c>
      <c r="O40" s="11">
        <v>3955</v>
      </c>
    </row>
    <row r="41" spans="1:15" ht="21.75" customHeight="1">
      <c r="A41" s="13" t="s">
        <v>64</v>
      </c>
      <c r="B41" s="13"/>
      <c r="C41" s="13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49</v>
      </c>
      <c r="N41" s="11">
        <v>1</v>
      </c>
      <c r="O41" s="11">
        <v>10666</v>
      </c>
    </row>
    <row r="42" spans="1:15" ht="21.75" customHeight="1">
      <c r="A42" s="13" t="s">
        <v>64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60</v>
      </c>
      <c r="N42" s="11">
        <v>26</v>
      </c>
      <c r="O42" s="11">
        <v>10795</v>
      </c>
    </row>
    <row r="43" spans="1:15" ht="30.75" customHeight="1">
      <c r="A43" s="13" t="s">
        <v>64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49</v>
      </c>
      <c r="N43" s="11">
        <v>18</v>
      </c>
      <c r="O43" s="11">
        <v>65484</v>
      </c>
    </row>
    <row r="44" spans="1:15" ht="21.75" customHeight="1">
      <c r="A44" s="13" t="s">
        <v>64</v>
      </c>
      <c r="B44" s="13"/>
      <c r="C44" s="13" t="s">
        <v>69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49</v>
      </c>
      <c r="N44" s="11">
        <v>1</v>
      </c>
      <c r="O44" s="11">
        <v>1759</v>
      </c>
    </row>
    <row r="45" spans="1:15" ht="21.75" customHeight="1">
      <c r="A45" s="13" t="s">
        <v>64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60</v>
      </c>
      <c r="N45" s="11">
        <v>26</v>
      </c>
      <c r="O45" s="11">
        <v>10795</v>
      </c>
    </row>
    <row r="46" spans="1:15" ht="21.75" customHeight="1">
      <c r="A46" s="13" t="s">
        <v>71</v>
      </c>
      <c r="B46" s="13"/>
      <c r="C46" s="13" t="s">
        <v>72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49</v>
      </c>
      <c r="N46" s="11">
        <v>1</v>
      </c>
      <c r="O46" s="11">
        <v>10640</v>
      </c>
    </row>
    <row r="47" spans="1:15" ht="21.75" customHeight="1">
      <c r="A47" s="13" t="s">
        <v>71</v>
      </c>
      <c r="B47" s="13"/>
      <c r="C47" s="13" t="s">
        <v>73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49</v>
      </c>
      <c r="N47" s="11">
        <v>1</v>
      </c>
      <c r="O47" s="11">
        <v>11040</v>
      </c>
    </row>
    <row r="50" ht="12.75">
      <c r="A50" s="32" t="s">
        <v>76</v>
      </c>
    </row>
  </sheetData>
  <mergeCells count="11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2008-02-16T04:34:32Z</cp:lastPrinted>
  <dcterms:created xsi:type="dcterms:W3CDTF">1996-10-08T23:32:33Z</dcterms:created>
  <dcterms:modified xsi:type="dcterms:W3CDTF">2008-02-16T04:34:44Z</dcterms:modified>
  <cp:category/>
  <cp:version/>
  <cp:contentType/>
  <cp:contentStatus/>
</cp:coreProperties>
</file>