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<sst xmlns="http://schemas.openxmlformats.org/spreadsheetml/2006/main" count="73" uniqueCount="59">
  <si>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</si>
  <si>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</si>
  <si>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</si>
  <si>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</si>
  <si>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</si>
  <si>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</si>
  <si>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</si>
  <si>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</si>
  <si>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</si>
  <si>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</si>
  <si>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</si>
  <si>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</si>
  <si>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</si>
  <si>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</si>
  <si>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</si>
  <si>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</si>
  <si>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</si>
  <si>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</si>
  <si>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</si>
  <si>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</si>
  <si>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</si>
  <si>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Щорса ул. 2 Б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</si>
  <si>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</si>
  <si>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</si>
  <si>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</si>
  <si>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</si>
  <si>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</si>
  <si>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</si>
  <si>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</si>
  <si>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</si>
  <si>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</si>
  <si>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</si>
  <si>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</si>
  <si>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</si>
  <si>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</si>
  <si>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</si>
  <si>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</si>
  <si>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</si>
  <si>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</si>
  <si>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(24.03.2014) Работа автовышки-уборка снежных навесов </t>
  </si>
  <si>
    <t>час</t>
  </si>
  <si>
    <t xml:space="preserve">(08.08.2014) Услуги автотранспорта-   ремонт карнизов </t>
  </si>
  <si>
    <t>Текущий ремонт</t>
  </si>
  <si>
    <t>Крыша</t>
  </si>
  <si>
    <t xml:space="preserve">(31.10.2014) Остекление (м. з.) </t>
  </si>
  <si>
    <t xml:space="preserve">(08.09.2014) Ремонт кровли (м. з.) </t>
  </si>
  <si>
    <t>Система отопления</t>
  </si>
  <si>
    <t xml:space="preserve">(27.10.2014) Установка хомутов на верхний розлив (м. з.) </t>
  </si>
  <si>
    <t xml:space="preserve">(10.09.2014) Ремонт системы отопления в МОП (м. з.) </t>
  </si>
  <si>
    <t xml:space="preserve">(15.09.2014) Подготовка дома к зиме </t>
  </si>
  <si>
    <t>Другие расходы по ТР</t>
  </si>
  <si>
    <t xml:space="preserve">(31.12.2014) Установка унитаза в МОП (м. з.) </t>
  </si>
  <si>
    <t xml:space="preserve">(20.06.2014) Замена смесителей в МОП (м. з.) </t>
  </si>
  <si>
    <t xml:space="preserve">(03.10.2014) Работа автотранспорта -ремонт кровли-карнизы </t>
  </si>
  <si>
    <t xml:space="preserve">(31.10.2014) Работа автотранспорта -ремонт кровли  кв 70 </t>
  </si>
  <si>
    <t xml:space="preserve">(07.08.2014) Работа автотранспорта -ремонт кровли-карнизы </t>
  </si>
  <si>
    <t xml:space="preserve">(30.10.2014) Ремонт потолка после затопления в кв. 70 (м.) </t>
  </si>
  <si>
    <t xml:space="preserve">(20.11.2014) Ремонт стены фасада кв. 70,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</si>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</sst>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E12" sqref="E12:F1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1083.030029296875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58</v>
      </c>
      <c r="J4" s="21"/>
      <c r="L4" s="3"/>
    </row>
    <row r="5" spans="6:10" ht="11.25">
      <c r="F5" s="14" t="s">
        <v>15</v>
      </c>
      <c r="G5" s="14"/>
      <c r="H5" s="14"/>
      <c r="I5" s="21">
        <v>122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19474</v>
      </c>
      <c r="D8" s="19"/>
      <c r="E8" s="19">
        <v>28219</v>
      </c>
      <c r="F8" s="19"/>
      <c r="G8" s="19">
        <v>-1213</v>
      </c>
      <c r="H8" s="19"/>
      <c r="I8" s="7"/>
      <c r="J8" s="19">
        <f aca="true" t="shared" si="0" ref="J8:J14">C8+E8+G8</f>
        <v>46480</v>
      </c>
      <c r="K8" s="19"/>
      <c r="M8" s="3"/>
    </row>
    <row r="9" spans="1:13" ht="11.25">
      <c r="A9" s="28" t="s">
        <v>5</v>
      </c>
      <c r="B9" s="28"/>
      <c r="C9" s="19">
        <v>66411</v>
      </c>
      <c r="D9" s="19"/>
      <c r="E9" s="19">
        <v>101634</v>
      </c>
      <c r="F9" s="19"/>
      <c r="G9" s="19">
        <v>0</v>
      </c>
      <c r="H9" s="19"/>
      <c r="I9" s="7"/>
      <c r="J9" s="19">
        <f t="shared" si="0"/>
        <v>168045</v>
      </c>
      <c r="K9" s="19"/>
      <c r="M9" s="3"/>
    </row>
    <row r="10" spans="1:13" ht="11.25">
      <c r="A10" s="28" t="s">
        <v>6</v>
      </c>
      <c r="B10" s="28"/>
      <c r="C10" s="19">
        <v>64067</v>
      </c>
      <c r="D10" s="19"/>
      <c r="E10" s="19">
        <v>99864</v>
      </c>
      <c r="F10" s="19"/>
      <c r="G10" s="19">
        <v>1213</v>
      </c>
      <c r="H10" s="19"/>
      <c r="I10" s="7"/>
      <c r="J10" s="19">
        <f t="shared" si="0"/>
        <v>165144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102940</v>
      </c>
      <c r="D12" s="19"/>
      <c r="E12" s="19">
        <v>42188</v>
      </c>
      <c r="F12" s="19"/>
      <c r="G12" s="19">
        <v>0</v>
      </c>
      <c r="H12" s="19"/>
      <c r="I12" s="7"/>
      <c r="J12" s="19">
        <f t="shared" si="0"/>
        <v>145128</v>
      </c>
      <c r="K12" s="19"/>
      <c r="M12" s="3"/>
    </row>
    <row r="13" spans="1:13" ht="11.25">
      <c r="A13" s="28" t="s">
        <v>10</v>
      </c>
      <c r="B13" s="28"/>
      <c r="C13" s="30">
        <f>C10-C12</f>
        <v>-38873</v>
      </c>
      <c r="D13" s="30"/>
      <c r="E13" s="30">
        <f>E10-E12</f>
        <v>57676</v>
      </c>
      <c r="F13" s="30"/>
      <c r="G13" s="30">
        <f>G10-G12</f>
        <v>1213</v>
      </c>
      <c r="H13" s="30"/>
      <c r="I13" s="8"/>
      <c r="J13" s="30">
        <f t="shared" si="0"/>
        <v>20016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7798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24043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17155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7538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3379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4938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35089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</v>
      </c>
      <c r="O27" s="13">
        <v>1000</v>
      </c>
    </row>
    <row r="28" spans="1:15" ht="22.5" customHeight="1">
      <c r="A28" s="33" t="s">
        <v>38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2000</v>
      </c>
    </row>
    <row r="29" spans="1:15" ht="11.25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3036</v>
      </c>
    </row>
    <row r="31" spans="1:15" ht="11.2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6832</v>
      </c>
    </row>
    <row r="32" spans="1:15" ht="11.2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1218</v>
      </c>
    </row>
    <row r="33" spans="1:15" ht="11.2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2621</v>
      </c>
    </row>
    <row r="34" spans="1:15" ht="11.25" customHeight="1">
      <c r="A34" s="33" t="s">
        <v>46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16786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1900</v>
      </c>
    </row>
    <row r="36" spans="1:15" ht="22.5" customHeight="1">
      <c r="A36" s="33" t="s">
        <v>50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2207</v>
      </c>
    </row>
    <row r="37" spans="1:15" ht="22.5" customHeight="1">
      <c r="A37" s="33" t="s">
        <v>50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40</v>
      </c>
      <c r="N37" s="12">
        <v>2.5</v>
      </c>
      <c r="O37" s="13">
        <v>3250</v>
      </c>
    </row>
    <row r="38" spans="1:15" ht="22.5" customHeight="1">
      <c r="A38" s="33" t="s">
        <v>50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40</v>
      </c>
      <c r="N38" s="12">
        <v>1</v>
      </c>
      <c r="O38" s="13">
        <v>1000</v>
      </c>
    </row>
    <row r="39" spans="1:15" ht="22.5" customHeight="1">
      <c r="A39" s="33" t="s">
        <v>50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40</v>
      </c>
      <c r="N39" s="12">
        <v>2.5</v>
      </c>
      <c r="O39" s="13">
        <v>2000</v>
      </c>
    </row>
    <row r="40" spans="1:15" ht="22.5" customHeight="1">
      <c r="A40" s="33" t="s">
        <v>50</v>
      </c>
      <c r="B40" s="33"/>
      <c r="C40" s="33" t="s">
        <v>56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229</v>
      </c>
    </row>
    <row r="41" spans="1:15" ht="22.5" customHeight="1">
      <c r="A41" s="33" t="s">
        <v>50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11"/>
      <c r="N41" s="12"/>
      <c r="O41" s="13">
        <v>1109</v>
      </c>
    </row>
    <row r="43" ht="11.25">
      <c r="A43" s="1" t="s">
        <v>58</v>
      </c>
    </row>
  </sheetData>
  <mergeCells count="97">
    <mergeCell ref="A41:B41"/>
    <mergeCell ref="C41:L41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8:B28"/>
    <mergeCell ref="C28:L28"/>
    <mergeCell ref="A29:O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2015-03-27T01:30:20Z</dcterms:modified>
  <cp:category/>
  <cp:version/>
  <cp:contentType/>
  <cp:contentStatus/>
</cp:coreProperties>
</file>