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<sst xmlns="http://schemas.openxmlformats.org/spreadsheetml/2006/main" count="45" uniqueCount="44">
  <si>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</si>
  <si>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</si>
  <si>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</si>
  <si>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</si>
  <si>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</si>
  <si>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</si>
  <si>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</si>
  <si>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</si>
  <si>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</si>
  <si>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</si>
  <si>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</si>
  <si>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</si>
  <si>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</si>
  <si>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</si>
  <si>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</si>
  <si>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</si>
  <si>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</si>
  <si>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</si>
  <si>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</si>
  <si>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</si>
  <si>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</si>
  <si>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Инструментал. пер. 36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</si>
  <si>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</si>
  <si>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</si>
  <si>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</si>
  <si>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</si>
  <si>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</si>
  <si>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</si>
  <si>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</si>
  <si>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</si>
  <si>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</si>
  <si>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</si>
  <si>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</si>
  <si>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</si>
  <si>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</si>
  <si>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</si>
  <si>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</si>
  <si>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</si>
  <si>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</si>
  <si>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</si>
  <si>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(15.09.2014) Подготовка дома к зиме </t>
  </si>
  <si>
    <t>Система ГВС</t>
  </si>
  <si>
    <t xml:space="preserve">(18.04.2014) Ремонт системы ГВС (м. з.)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</si>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</sst>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383.70001220703125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12</v>
      </c>
      <c r="J4" s="31"/>
      <c r="L4" s="3"/>
    </row>
    <row r="5" spans="6:10" ht="11.25">
      <c r="F5" s="19" t="s">
        <v>15</v>
      </c>
      <c r="G5" s="19"/>
      <c r="H5" s="19"/>
      <c r="I5" s="31">
        <v>26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15836</v>
      </c>
      <c r="D8" s="16"/>
      <c r="E8" s="16">
        <v>24360</v>
      </c>
      <c r="F8" s="16"/>
      <c r="G8" s="16">
        <v>-76</v>
      </c>
      <c r="H8" s="16"/>
      <c r="I8" s="7"/>
      <c r="J8" s="16">
        <f aca="true" t="shared" si="0" ref="J8:J14">C8+E8+G8</f>
        <v>40120</v>
      </c>
      <c r="K8" s="16"/>
      <c r="M8" s="3"/>
    </row>
    <row r="9" spans="1:13" ht="11.25">
      <c r="A9" s="17" t="s">
        <v>5</v>
      </c>
      <c r="B9" s="17"/>
      <c r="C9" s="16">
        <v>24048</v>
      </c>
      <c r="D9" s="16"/>
      <c r="E9" s="16">
        <v>36792</v>
      </c>
      <c r="F9" s="16"/>
      <c r="G9" s="16">
        <v>0</v>
      </c>
      <c r="H9" s="16"/>
      <c r="I9" s="7"/>
      <c r="J9" s="16">
        <f t="shared" si="0"/>
        <v>60840</v>
      </c>
      <c r="K9" s="16"/>
      <c r="M9" s="3"/>
    </row>
    <row r="10" spans="1:13" ht="11.25">
      <c r="A10" s="17" t="s">
        <v>6</v>
      </c>
      <c r="B10" s="17"/>
      <c r="C10" s="16">
        <v>20385</v>
      </c>
      <c r="D10" s="16"/>
      <c r="E10" s="16">
        <v>31194</v>
      </c>
      <c r="F10" s="16"/>
      <c r="G10" s="16">
        <v>76</v>
      </c>
      <c r="H10" s="16"/>
      <c r="I10" s="7"/>
      <c r="J10" s="16">
        <f t="shared" si="0"/>
        <v>51655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35437</v>
      </c>
      <c r="D12" s="16"/>
      <c r="E12" s="16">
        <v>8656</v>
      </c>
      <c r="F12" s="16"/>
      <c r="G12" s="16">
        <v>0</v>
      </c>
      <c r="H12" s="16"/>
      <c r="I12" s="7"/>
      <c r="J12" s="16">
        <f t="shared" si="0"/>
        <v>44093</v>
      </c>
      <c r="K12" s="16"/>
      <c r="M12" s="3"/>
    </row>
    <row r="13" spans="1:13" ht="11.25">
      <c r="A13" s="17" t="s">
        <v>10</v>
      </c>
      <c r="B13" s="17"/>
      <c r="C13" s="18">
        <f>C10-C12</f>
        <v>-15052</v>
      </c>
      <c r="D13" s="18"/>
      <c r="E13" s="18">
        <f>E10-E12</f>
        <v>22538</v>
      </c>
      <c r="F13" s="18"/>
      <c r="G13" s="18">
        <f>G10-G12</f>
        <v>76</v>
      </c>
      <c r="H13" s="18"/>
      <c r="I13" s="8"/>
      <c r="J13" s="18">
        <f t="shared" si="0"/>
        <v>7562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2765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8525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6083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2673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1198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1751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12442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6078</v>
      </c>
    </row>
    <row r="29" spans="1:15" ht="11.25" customHeight="1">
      <c r="A29" s="14" t="s">
        <v>41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2578</v>
      </c>
    </row>
    <row r="31" ht="11.25">
      <c r="A31" s="1" t="s">
        <v>43</v>
      </c>
    </row>
  </sheetData>
  <mergeCells count="7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9:B29"/>
    <mergeCell ref="C29:L29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2015-03-11T03:04:35Z</dcterms:modified>
  <cp:category/>
  <cp:version/>
  <cp:contentType/>
  <cp:contentStatus/>
</cp:coreProperties>
</file>