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<sst xmlns="http://schemas.openxmlformats.org/spreadsheetml/2006/main" count="47" uniqueCount="46">
  <si>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</si>
  <si>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</si>
  <si>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</si>
  <si>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</si>
  <si>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</si>
  <si>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</si>
  <si>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</si>
  <si>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</si>
  <si>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</si>
  <si>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</si>
  <si>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</si>
  <si>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</si>
  <si>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</si>
  <si>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</si>
  <si>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</si>
  <si>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</si>
  <si>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</si>
  <si>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</si>
  <si>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</si>
  <si>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</si>
  <si>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</si>
  <si>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Кирова пр. 13 А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</si>
  <si>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</si>
  <si>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</si>
  <si>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</si>
  <si>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</si>
  <si>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</si>
  <si>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</si>
  <si>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</si>
  <si>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</si>
  <si>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</si>
  <si>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</si>
  <si>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</si>
  <si>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</si>
  <si>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</si>
  <si>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</si>
  <si>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</si>
  <si>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</si>
  <si>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</si>
  <si>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Система отопления</t>
  </si>
  <si>
    <t xml:space="preserve">(15.09.2014) Подготовка дома к зиме </t>
  </si>
  <si>
    <t>Система ГВС</t>
  </si>
  <si>
    <t xml:space="preserve">(18.08.2014) Ремонт систеиы ГВС (м. з.) </t>
  </si>
  <si>
    <t>Другие расходы по ТР</t>
  </si>
  <si>
    <t xml:space="preserve">(19.11.2014) Утепление ванной комнаты и вх.двери (м. з.)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</si>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</sst>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305.20001220703125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14</v>
      </c>
      <c r="J4" s="31"/>
      <c r="L4" s="3"/>
    </row>
    <row r="5" spans="6:10" ht="11.25">
      <c r="F5" s="19" t="s">
        <v>15</v>
      </c>
      <c r="G5" s="19"/>
      <c r="H5" s="19"/>
      <c r="I5" s="31">
        <v>39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30451</v>
      </c>
      <c r="D8" s="16"/>
      <c r="E8" s="16">
        <v>44826</v>
      </c>
      <c r="F8" s="16"/>
      <c r="G8" s="16">
        <v>0</v>
      </c>
      <c r="H8" s="16"/>
      <c r="I8" s="7"/>
      <c r="J8" s="16">
        <f aca="true" t="shared" si="0" ref="J8:J14">C8+E8+G8</f>
        <v>75277</v>
      </c>
      <c r="K8" s="16"/>
      <c r="M8" s="3"/>
    </row>
    <row r="9" spans="1:13" ht="11.25">
      <c r="A9" s="17" t="s">
        <v>5</v>
      </c>
      <c r="B9" s="17"/>
      <c r="C9" s="16">
        <v>18609</v>
      </c>
      <c r="D9" s="16"/>
      <c r="E9" s="16">
        <v>28608</v>
      </c>
      <c r="F9" s="16"/>
      <c r="G9" s="16">
        <v>0</v>
      </c>
      <c r="H9" s="16"/>
      <c r="I9" s="7"/>
      <c r="J9" s="16">
        <f t="shared" si="0"/>
        <v>47217</v>
      </c>
      <c r="K9" s="16"/>
      <c r="M9" s="3"/>
    </row>
    <row r="10" spans="1:13" ht="11.25">
      <c r="A10" s="17" t="s">
        <v>6</v>
      </c>
      <c r="B10" s="17"/>
      <c r="C10" s="16">
        <v>8734</v>
      </c>
      <c r="D10" s="16"/>
      <c r="E10" s="16">
        <v>13376</v>
      </c>
      <c r="F10" s="16"/>
      <c r="G10" s="16">
        <v>0</v>
      </c>
      <c r="H10" s="16"/>
      <c r="I10" s="7"/>
      <c r="J10" s="16">
        <f t="shared" si="0"/>
        <v>22110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28146</v>
      </c>
      <c r="D12" s="16"/>
      <c r="E12" s="16">
        <v>10214</v>
      </c>
      <c r="F12" s="16"/>
      <c r="G12" s="16">
        <v>0</v>
      </c>
      <c r="H12" s="16"/>
      <c r="I12" s="7"/>
      <c r="J12" s="16">
        <f t="shared" si="0"/>
        <v>38360</v>
      </c>
      <c r="K12" s="16"/>
      <c r="M12" s="3"/>
    </row>
    <row r="13" spans="1:13" ht="11.25">
      <c r="A13" s="17" t="s">
        <v>10</v>
      </c>
      <c r="B13" s="17"/>
      <c r="C13" s="18">
        <f>C10-C12</f>
        <v>-19412</v>
      </c>
      <c r="D13" s="18"/>
      <c r="E13" s="18">
        <f>E10-E12</f>
        <v>3162</v>
      </c>
      <c r="F13" s="18"/>
      <c r="G13" s="18">
        <f>G10-G12</f>
        <v>0</v>
      </c>
      <c r="H13" s="18"/>
      <c r="I13" s="8"/>
      <c r="J13" s="18">
        <f t="shared" si="0"/>
        <v>-16250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0</v>
      </c>
      <c r="H14" s="26"/>
      <c r="I14" s="9"/>
      <c r="J14" s="26">
        <f t="shared" si="0"/>
        <v>12.930000305175781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2196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6771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4831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2123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952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1391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9882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1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4726</v>
      </c>
    </row>
    <row r="29" spans="1:15" ht="11.25" customHeight="1">
      <c r="A29" s="14" t="s">
        <v>41</v>
      </c>
      <c r="B29" s="14"/>
      <c r="C29" s="14" t="s">
        <v>42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4238</v>
      </c>
    </row>
    <row r="30" spans="1:15" ht="22.5" customHeight="1">
      <c r="A30" s="14" t="s">
        <v>43</v>
      </c>
      <c r="B30" s="14"/>
      <c r="C30" s="14" t="s">
        <v>44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1250</v>
      </c>
    </row>
    <row r="32" ht="11.25">
      <c r="A32" s="1" t="s">
        <v>45</v>
      </c>
    </row>
  </sheetData>
  <mergeCells count="75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  <mergeCell ref="A29:B29"/>
    <mergeCell ref="C29:L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2015-03-11T03:08:45Z</dcterms:modified>
  <cp:category/>
  <cp:version/>
  <cp:contentType/>
  <cp:contentStatus/>
</cp:coreProperties>
</file>