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<sst xmlns="http://schemas.openxmlformats.org/spreadsheetml/2006/main" count="49" uniqueCount="47">
  <si>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</si>
  <si>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</si>
  <si>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</si>
  <si>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</si>
  <si>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</si>
  <si>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</si>
  <si>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</si>
  <si>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</si>
  <si>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</si>
  <si>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</si>
  <si>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</si>
  <si>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</si>
  <si>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</si>
  <si>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</si>
  <si>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</si>
  <si>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</si>
  <si>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</si>
  <si>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</si>
  <si>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</si>
  <si>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</si>
  <si>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</si>
  <si>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56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</si>
  <si>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</si>
  <si>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</si>
  <si>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</si>
  <si>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</si>
  <si>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</si>
  <si>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</si>
  <si>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</si>
  <si>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</si>
  <si>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</si>
  <si>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</si>
  <si>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</si>
  <si>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</si>
  <si>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</si>
  <si>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</si>
  <si>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</si>
  <si>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</si>
  <si>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</si>
  <si>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</si>
  <si>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</si>
  <si>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Система электроснабжения</t>
  </si>
  <si>
    <t xml:space="preserve">(03.06.2014) Ремонт электроснабжения и электроосвещения в МОП (м. з.) </t>
  </si>
  <si>
    <t>Другие расходы по ТР</t>
  </si>
  <si>
    <t xml:space="preserve">(31.07.2014) Ремонт угла дома (м. з.) </t>
  </si>
  <si>
    <t xml:space="preserve">(30.03.2014) Устройство тамбуров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</si>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</sst>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395.5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4401</v>
      </c>
      <c r="D8" s="16"/>
      <c r="E8" s="16">
        <v>6734</v>
      </c>
      <c r="F8" s="16"/>
      <c r="G8" s="16">
        <v>-176</v>
      </c>
      <c r="H8" s="16"/>
      <c r="I8" s="7"/>
      <c r="J8" s="16">
        <f aca="true" t="shared" si="0" ref="J8:J14">C8+E8+G8</f>
        <v>10959</v>
      </c>
      <c r="K8" s="16"/>
      <c r="M8" s="3"/>
    </row>
    <row r="9" spans="1:13" ht="11.25">
      <c r="A9" s="17" t="s">
        <v>5</v>
      </c>
      <c r="B9" s="17"/>
      <c r="C9" s="16">
        <v>24252</v>
      </c>
      <c r="D9" s="16"/>
      <c r="E9" s="16">
        <v>37116</v>
      </c>
      <c r="F9" s="16"/>
      <c r="G9" s="16">
        <v>0</v>
      </c>
      <c r="H9" s="16"/>
      <c r="I9" s="7"/>
      <c r="J9" s="16">
        <f t="shared" si="0"/>
        <v>61368</v>
      </c>
      <c r="K9" s="16"/>
      <c r="M9" s="3"/>
    </row>
    <row r="10" spans="1:13" ht="11.25">
      <c r="A10" s="17" t="s">
        <v>6</v>
      </c>
      <c r="B10" s="17"/>
      <c r="C10" s="16">
        <v>23792</v>
      </c>
      <c r="D10" s="16"/>
      <c r="E10" s="16">
        <v>36413</v>
      </c>
      <c r="F10" s="16"/>
      <c r="G10" s="16">
        <v>176</v>
      </c>
      <c r="H10" s="16"/>
      <c r="I10" s="7"/>
      <c r="J10" s="16">
        <f t="shared" si="0"/>
        <v>60381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36543</v>
      </c>
      <c r="D12" s="16"/>
      <c r="E12" s="16">
        <v>55280</v>
      </c>
      <c r="F12" s="16"/>
      <c r="G12" s="16">
        <v>0</v>
      </c>
      <c r="H12" s="16"/>
      <c r="I12" s="7"/>
      <c r="J12" s="16">
        <f t="shared" si="0"/>
        <v>91823</v>
      </c>
      <c r="K12" s="16"/>
      <c r="M12" s="3"/>
    </row>
    <row r="13" spans="1:13" ht="11.25">
      <c r="A13" s="17" t="s">
        <v>10</v>
      </c>
      <c r="B13" s="17"/>
      <c r="C13" s="18">
        <f>C10-C12</f>
        <v>-12751</v>
      </c>
      <c r="D13" s="18"/>
      <c r="E13" s="18">
        <f>E10-E12</f>
        <v>-18867</v>
      </c>
      <c r="F13" s="18"/>
      <c r="G13" s="18">
        <f>G10-G12</f>
        <v>176</v>
      </c>
      <c r="H13" s="18"/>
      <c r="I13" s="8"/>
      <c r="J13" s="18">
        <f t="shared" si="0"/>
        <v>-31442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2851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8791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6273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2756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1236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1806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12830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6138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697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6685</v>
      </c>
    </row>
    <row r="31" spans="1:15" ht="22.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41760</v>
      </c>
    </row>
    <row r="33" ht="11.25">
      <c r="A33" s="1" t="s">
        <v>46</v>
      </c>
    </row>
  </sheetData>
  <mergeCells count="77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31:B31"/>
    <mergeCell ref="C31:L31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2015-03-11T04:13:08Z</dcterms:modified>
  <cp:category/>
  <cp:version/>
  <cp:contentType/>
  <cp:contentStatus/>
</cp:coreProperties>
</file>