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<sst xmlns="http://schemas.openxmlformats.org/spreadsheetml/2006/main" count="49" uniqueCount="47">
  <si>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</si>
  <si>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</si>
  <si>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</si>
  <si>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</si>
  <si>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</si>
  <si>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</si>
  <si>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</si>
  <si>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</si>
  <si>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</si>
  <si>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</si>
  <si>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</si>
  <si>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</si>
  <si>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</si>
  <si>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</si>
  <si>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</si>
  <si>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</si>
  <si>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</si>
  <si>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</si>
  <si>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</si>
  <si>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</si>
  <si>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</si>
  <si>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Московский тракт 25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</si>
  <si>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</si>
  <si>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</si>
  <si>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</si>
  <si>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</si>
  <si>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</si>
  <si>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</si>
  <si>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</si>
  <si>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</si>
  <si>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</si>
  <si>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</si>
  <si>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</si>
  <si>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</si>
  <si>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</si>
  <si>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</si>
  <si>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</si>
  <si>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</si>
  <si>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</si>
  <si>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Крыша</t>
  </si>
  <si>
    <t xml:space="preserve">(31.12.2014) Изготовление и крепление люка на крышу, крепление дверки на слуховое окно (м. з.) </t>
  </si>
  <si>
    <t>Система электроснабжения</t>
  </si>
  <si>
    <t xml:space="preserve">(31.08.2014) Выборочный ремонт э/снабжения,в том числе установка приборов учета </t>
  </si>
  <si>
    <t xml:space="preserve">(31.08.2014) Выделена субсидия на ремонт э/снабжения </t>
  </si>
  <si>
    <t>Другие расходы по ТР</t>
  </si>
  <si>
    <t xml:space="preserve">(21.06.2014) Изготовление металлокаркаса фундамента печи кв. 5 (м. з.)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</si>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</sst>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308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15</v>
      </c>
      <c r="G5" s="19"/>
      <c r="H5" s="19"/>
      <c r="I5" s="31">
        <v>23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8107</v>
      </c>
      <c r="D8" s="16"/>
      <c r="E8" s="16">
        <v>9266</v>
      </c>
      <c r="F8" s="16"/>
      <c r="G8" s="16">
        <v>0</v>
      </c>
      <c r="H8" s="16"/>
      <c r="I8" s="7"/>
      <c r="J8" s="16">
        <f aca="true" t="shared" si="0" ref="J8:J14">C8+E8+G8</f>
        <v>17373</v>
      </c>
      <c r="K8" s="16"/>
      <c r="M8" s="3"/>
    </row>
    <row r="9" spans="1:13" ht="11.25">
      <c r="A9" s="17" t="s">
        <v>5</v>
      </c>
      <c r="B9" s="17"/>
      <c r="C9" s="16">
        <v>21924</v>
      </c>
      <c r="D9" s="16"/>
      <c r="E9" s="16">
        <v>24996</v>
      </c>
      <c r="F9" s="16"/>
      <c r="G9" s="16">
        <v>0</v>
      </c>
      <c r="H9" s="16"/>
      <c r="I9" s="7"/>
      <c r="J9" s="16">
        <f t="shared" si="0"/>
        <v>46920</v>
      </c>
      <c r="K9" s="16"/>
      <c r="M9" s="3"/>
    </row>
    <row r="10" spans="1:13" ht="11.25">
      <c r="A10" s="17" t="s">
        <v>6</v>
      </c>
      <c r="B10" s="17"/>
      <c r="C10" s="16">
        <v>20314</v>
      </c>
      <c r="D10" s="16"/>
      <c r="E10" s="16">
        <v>23162</v>
      </c>
      <c r="F10" s="16"/>
      <c r="G10" s="16">
        <v>0</v>
      </c>
      <c r="H10" s="16"/>
      <c r="I10" s="7"/>
      <c r="J10" s="16">
        <f t="shared" si="0"/>
        <v>43476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28423</v>
      </c>
      <c r="D12" s="16"/>
      <c r="E12" s="16">
        <v>9708</v>
      </c>
      <c r="F12" s="16"/>
      <c r="G12" s="16">
        <v>0</v>
      </c>
      <c r="H12" s="16"/>
      <c r="I12" s="7"/>
      <c r="J12" s="16">
        <f t="shared" si="0"/>
        <v>38131</v>
      </c>
      <c r="K12" s="16"/>
      <c r="M12" s="3"/>
    </row>
    <row r="13" spans="1:13" ht="11.25">
      <c r="A13" s="17" t="s">
        <v>10</v>
      </c>
      <c r="B13" s="17"/>
      <c r="C13" s="18">
        <f>C10-C12</f>
        <v>-8109</v>
      </c>
      <c r="D13" s="18"/>
      <c r="E13" s="18">
        <f>E10-E12</f>
        <v>13454</v>
      </c>
      <c r="F13" s="18"/>
      <c r="G13" s="18">
        <f>G10-G12</f>
        <v>0</v>
      </c>
      <c r="H13" s="18"/>
      <c r="I13" s="8"/>
      <c r="J13" s="18">
        <f t="shared" si="0"/>
        <v>5345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2218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6838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4879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2144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961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1404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9979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22.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790</v>
      </c>
    </row>
    <row r="29" spans="1:15" ht="22.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58184</v>
      </c>
    </row>
    <row r="30" spans="1:15" ht="22.5" customHeight="1">
      <c r="A30" s="14" t="s">
        <v>41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-57608</v>
      </c>
    </row>
    <row r="31" spans="1:15" ht="22.5" customHeight="1">
      <c r="A31" s="14" t="s">
        <v>44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8342</v>
      </c>
    </row>
    <row r="33" ht="11.25">
      <c r="A33" s="1" t="s">
        <v>46</v>
      </c>
    </row>
  </sheetData>
  <mergeCells count="77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31:B31"/>
    <mergeCell ref="C31:L31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2015-03-11T04:10:22Z</dcterms:modified>
  <cp:category/>
  <cp:version/>
  <cp:contentType/>
  <cp:contentStatus/>
</cp:coreProperties>
</file>