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<sst xmlns="http://schemas.openxmlformats.org/spreadsheetml/2006/main" count="55" uniqueCount="50">
  <si>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</si>
  <si>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</si>
  <si>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</si>
  <si>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</si>
  <si>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</si>
  <si>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</si>
  <si>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</si>
  <si>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</si>
  <si>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</si>
  <si>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</si>
  <si>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</si>
  <si>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</si>
  <si>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</si>
  <si>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</si>
  <si>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</si>
  <si>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</si>
  <si>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</si>
  <si>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</si>
  <si>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</si>
  <si>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</si>
  <si>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</si>
  <si>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</si>
  <si>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</si>
  <si>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</si>
  <si>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</si>
  <si>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</si>
  <si>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</si>
  <si>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</si>
  <si>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</si>
  <si>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</si>
  <si>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</si>
  <si>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</si>
  <si>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</si>
  <si>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</si>
  <si>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</si>
  <si>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</si>
  <si>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</si>
  <si>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</si>
  <si>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</si>
  <si>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</si>
  <si>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(30.10.2014) Замена подводки к батареям в кв. 4, 8 (м. з.) </t>
  </si>
  <si>
    <t xml:space="preserve">(15.09.2014) Подготовка дома к зиме </t>
  </si>
  <si>
    <t>Система электроснабжения</t>
  </si>
  <si>
    <t xml:space="preserve">(30.05.2014) Выделена субсидия на ремонт э/снабжения </t>
  </si>
  <si>
    <t xml:space="preserve">(30.05.2014) Выборочный ремонт э/снабжения,в том числе установка приборов учета </t>
  </si>
  <si>
    <t>Другие расходы по ТР</t>
  </si>
  <si>
    <t xml:space="preserve">(15.04.2014) Работа автотранспорта -спилевание тополя </t>
  </si>
  <si>
    <t>час</t>
  </si>
  <si>
    <t xml:space="preserve">(07.04.2014) Работа автотранспорта -спилевание тополя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</si>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</sst>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339.3999938964844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23220</v>
      </c>
      <c r="D8" s="16"/>
      <c r="E8" s="16">
        <v>26824</v>
      </c>
      <c r="F8" s="16"/>
      <c r="G8" s="16">
        <v>-2</v>
      </c>
      <c r="H8" s="16"/>
      <c r="I8" s="7"/>
      <c r="J8" s="16">
        <f aca="true" t="shared" si="0" ref="J8:J14">C8+E8+G8</f>
        <v>50042</v>
      </c>
      <c r="K8" s="16"/>
      <c r="M8" s="3"/>
    </row>
    <row r="9" spans="1:13" ht="11.25">
      <c r="A9" s="17" t="s">
        <v>5</v>
      </c>
      <c r="B9" s="17"/>
      <c r="C9" s="16">
        <v>23164</v>
      </c>
      <c r="D9" s="16"/>
      <c r="E9" s="16">
        <v>27520</v>
      </c>
      <c r="F9" s="16"/>
      <c r="G9" s="16">
        <v>0</v>
      </c>
      <c r="H9" s="16"/>
      <c r="I9" s="7"/>
      <c r="J9" s="16">
        <f t="shared" si="0"/>
        <v>50684</v>
      </c>
      <c r="K9" s="16"/>
      <c r="M9" s="3"/>
    </row>
    <row r="10" spans="1:13" ht="11.25">
      <c r="A10" s="17" t="s">
        <v>6</v>
      </c>
      <c r="B10" s="17"/>
      <c r="C10" s="16">
        <v>19101</v>
      </c>
      <c r="D10" s="16"/>
      <c r="E10" s="16">
        <v>22480</v>
      </c>
      <c r="F10" s="16"/>
      <c r="G10" s="16">
        <v>2</v>
      </c>
      <c r="H10" s="16"/>
      <c r="I10" s="7"/>
      <c r="J10" s="16">
        <f t="shared" si="0"/>
        <v>41583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31284</v>
      </c>
      <c r="D12" s="16"/>
      <c r="E12" s="16">
        <v>8972</v>
      </c>
      <c r="F12" s="16"/>
      <c r="G12" s="16">
        <v>0</v>
      </c>
      <c r="H12" s="16"/>
      <c r="I12" s="7"/>
      <c r="J12" s="16">
        <f t="shared" si="0"/>
        <v>40256</v>
      </c>
      <c r="K12" s="16"/>
      <c r="M12" s="3"/>
    </row>
    <row r="13" spans="1:13" ht="11.25">
      <c r="A13" s="17" t="s">
        <v>10</v>
      </c>
      <c r="B13" s="17"/>
      <c r="C13" s="18">
        <f>C10-C12</f>
        <v>-12183</v>
      </c>
      <c r="D13" s="18"/>
      <c r="E13" s="18">
        <f>E10-E12</f>
        <v>13508</v>
      </c>
      <c r="F13" s="18"/>
      <c r="G13" s="18">
        <f>G10-G12</f>
        <v>2</v>
      </c>
      <c r="H13" s="18"/>
      <c r="I13" s="8"/>
      <c r="J13" s="18">
        <f t="shared" si="0"/>
        <v>1327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2441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7526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5370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2359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1546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10984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1758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5256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-53474</v>
      </c>
    </row>
    <row r="31" spans="1:15" ht="22.5" customHeight="1">
      <c r="A31" s="14" t="s">
        <v>42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54008</v>
      </c>
    </row>
    <row r="32" spans="1:15" ht="22.5" customHeight="1">
      <c r="A32" s="14" t="s">
        <v>45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47</v>
      </c>
      <c r="N32" s="12">
        <v>2.5</v>
      </c>
      <c r="O32" s="13">
        <v>1084</v>
      </c>
    </row>
    <row r="33" spans="1:15" ht="22.5" customHeight="1">
      <c r="A33" s="14" t="s">
        <v>45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47</v>
      </c>
      <c r="N33" s="12">
        <v>0.3400000035762787</v>
      </c>
      <c r="O33" s="13">
        <v>340</v>
      </c>
    </row>
    <row r="35" ht="11.25">
      <c r="A35" s="1" t="s">
        <v>49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2015-03-11T04:01:53Z</dcterms:modified>
  <cp:category/>
  <cp:version/>
  <cp:contentType/>
  <cp:contentStatus/>
</cp:coreProperties>
</file>