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<sst xmlns="http://schemas.openxmlformats.org/spreadsheetml/2006/main" count="49" uniqueCount="47">
  <si>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</si>
  <si>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</si>
  <si>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</si>
  <si>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</si>
  <si>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</si>
  <si>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</si>
  <si>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</si>
  <si>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</si>
  <si>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</si>
  <si>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</si>
  <si>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</si>
  <si>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</si>
  <si>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</si>
  <si>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</si>
  <si>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</si>
  <si>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</si>
  <si>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</si>
  <si>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</si>
  <si>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</si>
  <si>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</si>
  <si>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</si>
  <si>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Вершинина ул. 27 7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</si>
  <si>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</si>
  <si>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</si>
  <si>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</si>
  <si>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</si>
  <si>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</si>
  <si>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</si>
  <si>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</si>
  <si>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</si>
  <si>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</si>
  <si>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</si>
  <si>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</si>
  <si>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</si>
  <si>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</si>
  <si>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</si>
  <si>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</si>
  <si>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</si>
  <si>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</si>
  <si>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</si>
  <si>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(18.09.2014) Ремонт системы отопления у/у (м. з.) </t>
  </si>
  <si>
    <t xml:space="preserve">(15.09.2014) Подготовка дома к зиме </t>
  </si>
  <si>
    <t>Система канализации</t>
  </si>
  <si>
    <t xml:space="preserve">(30.04.2014) Ремонт канализационной системы в МОП (м. з.) </t>
  </si>
  <si>
    <t>Другие расходы по ТР</t>
  </si>
  <si>
    <t xml:space="preserve">(28.03.2014) Прочистка наружной канализации с применением спец.техники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</si>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</sst>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420.20001220703125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14</v>
      </c>
      <c r="J4" s="31"/>
      <c r="L4" s="3"/>
    </row>
    <row r="5" spans="6:10" ht="11.25">
      <c r="F5" s="19" t="s">
        <v>15</v>
      </c>
      <c r="G5" s="19"/>
      <c r="H5" s="19"/>
      <c r="I5" s="31">
        <v>38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10662</v>
      </c>
      <c r="D8" s="16"/>
      <c r="E8" s="16">
        <v>16316</v>
      </c>
      <c r="F8" s="16"/>
      <c r="G8" s="16">
        <v>0</v>
      </c>
      <c r="H8" s="16"/>
      <c r="I8" s="7"/>
      <c r="J8" s="16">
        <f aca="true" t="shared" si="0" ref="J8:J14">C8+E8+G8</f>
        <v>26978</v>
      </c>
      <c r="K8" s="16"/>
      <c r="M8" s="3"/>
    </row>
    <row r="9" spans="1:13" ht="11.25">
      <c r="A9" s="17" t="s">
        <v>5</v>
      </c>
      <c r="B9" s="17"/>
      <c r="C9" s="16">
        <v>27048</v>
      </c>
      <c r="D9" s="16"/>
      <c r="E9" s="16">
        <v>41388</v>
      </c>
      <c r="F9" s="16"/>
      <c r="G9" s="16">
        <v>0</v>
      </c>
      <c r="H9" s="16"/>
      <c r="I9" s="7"/>
      <c r="J9" s="16">
        <f t="shared" si="0"/>
        <v>68436</v>
      </c>
      <c r="K9" s="16"/>
      <c r="M9" s="3"/>
    </row>
    <row r="10" spans="1:13" ht="11.25">
      <c r="A10" s="17" t="s">
        <v>6</v>
      </c>
      <c r="B10" s="17"/>
      <c r="C10" s="16">
        <v>21602</v>
      </c>
      <c r="D10" s="16"/>
      <c r="E10" s="16">
        <v>33055</v>
      </c>
      <c r="F10" s="16"/>
      <c r="G10" s="16">
        <v>0</v>
      </c>
      <c r="H10" s="16"/>
      <c r="I10" s="7"/>
      <c r="J10" s="16">
        <f t="shared" si="0"/>
        <v>54657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38757</v>
      </c>
      <c r="D12" s="16"/>
      <c r="E12" s="16">
        <v>15947</v>
      </c>
      <c r="F12" s="16"/>
      <c r="G12" s="16">
        <v>0</v>
      </c>
      <c r="H12" s="16"/>
      <c r="I12" s="7"/>
      <c r="J12" s="16">
        <f t="shared" si="0"/>
        <v>54704</v>
      </c>
      <c r="K12" s="16"/>
      <c r="M12" s="3"/>
    </row>
    <row r="13" spans="1:13" ht="11.25">
      <c r="A13" s="17" t="s">
        <v>10</v>
      </c>
      <c r="B13" s="17"/>
      <c r="C13" s="18">
        <f>C10-C12</f>
        <v>-17155</v>
      </c>
      <c r="D13" s="18"/>
      <c r="E13" s="18">
        <f>E10-E12</f>
        <v>17108</v>
      </c>
      <c r="F13" s="18"/>
      <c r="G13" s="18">
        <f>G10-G12</f>
        <v>0</v>
      </c>
      <c r="H13" s="18"/>
      <c r="I13" s="8"/>
      <c r="J13" s="18">
        <f t="shared" si="0"/>
        <v>-47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3024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9324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6653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2923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1310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1915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13608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1639</v>
      </c>
    </row>
    <row r="29" spans="1:15" ht="11.2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6837</v>
      </c>
    </row>
    <row r="30" spans="1:15" ht="22.5" customHeight="1">
      <c r="A30" s="14" t="s">
        <v>42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5471</v>
      </c>
    </row>
    <row r="31" spans="1:15" ht="22.5" customHeight="1">
      <c r="A31" s="14" t="s">
        <v>44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2000</v>
      </c>
    </row>
    <row r="33" ht="11.25">
      <c r="A33" s="1" t="s">
        <v>46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31:B31"/>
    <mergeCell ref="C31:L31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2015-03-11T01:41:50Z</dcterms:modified>
  <cp:category/>
  <cp:version/>
  <cp:contentType/>
  <cp:contentStatus/>
</cp:coreProperties>
</file>