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<sst xmlns="http://schemas.openxmlformats.org/spreadsheetml/2006/main" count="55" uniqueCount="53">
  <si>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</si>
  <si>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</si>
  <si>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</si>
  <si>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</si>
  <si>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</si>
  <si>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</si>
  <si>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</si>
  <si>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</si>
  <si>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</si>
  <si>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</si>
  <si>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</si>
  <si>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</si>
  <si>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</si>
  <si>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</si>
  <si>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</si>
  <si>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</si>
  <si>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</si>
  <si>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</si>
  <si>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</si>
  <si>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</si>
  <si>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</si>
  <si>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</si>
  <si>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Кулева ул. 35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</si>
  <si>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</si>
  <si>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</si>
  <si>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</si>
  <si>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</si>
  <si>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</si>
  <si>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</si>
  <si>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</si>
  <si>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</si>
  <si>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</si>
  <si>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</si>
  <si>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</si>
  <si>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</si>
  <si>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</si>
  <si>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</si>
  <si>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</si>
  <si>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</si>
  <si>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</si>
  <si>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</si>
  <si>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</si>
  <si>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Текущий ремонт</t>
  </si>
  <si>
    <t>Двери</t>
  </si>
  <si>
    <t xml:space="preserve">(30.10.2015) Установка  замка на   входную дверь  (193) </t>
  </si>
  <si>
    <t>Система отопления</t>
  </si>
  <si>
    <t xml:space="preserve">(30.06.2015) Ремонт узла управления (077,085,098) </t>
  </si>
  <si>
    <t xml:space="preserve">(30.11.2015) Ремонт у/управления (213) </t>
  </si>
  <si>
    <t>Система ХВС</t>
  </si>
  <si>
    <t xml:space="preserve">(30.11.2015) Ремонт ХВС (208)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</si>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</sst>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I3" sqref="I3:J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15</v>
      </c>
      <c r="G3" s="11"/>
      <c r="H3" s="11"/>
      <c r="I3" s="17">
        <v>417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10</v>
      </c>
      <c r="J4" s="18"/>
      <c r="L4" s="3"/>
    </row>
    <row r="5" spans="6:10" ht="11.25">
      <c r="F5" s="11" t="s">
        <v>16</v>
      </c>
      <c r="G5" s="11"/>
      <c r="H5" s="11"/>
      <c r="I5" s="18">
        <v>28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21294</v>
      </c>
      <c r="D8" s="16"/>
      <c r="E8" s="16">
        <v>31392</v>
      </c>
      <c r="F8" s="16"/>
      <c r="G8" s="16">
        <v>-711</v>
      </c>
      <c r="H8" s="16"/>
      <c r="I8" s="7"/>
      <c r="J8" s="16">
        <f aca="true" t="shared" si="0" ref="J8:J15">C8+E8+G8</f>
        <v>51975</v>
      </c>
      <c r="K8" s="16"/>
      <c r="M8" s="3"/>
    </row>
    <row r="9" spans="1:13" ht="11.25">
      <c r="A9" s="14" t="s">
        <v>9</v>
      </c>
      <c r="B9" s="15"/>
      <c r="C9" s="12">
        <v>-83043</v>
      </c>
      <c r="D9" s="13"/>
      <c r="E9" s="12">
        <v>55801</v>
      </c>
      <c r="F9" s="13"/>
      <c r="G9" s="12">
        <v>25742</v>
      </c>
      <c r="H9" s="13"/>
      <c r="I9" s="7"/>
      <c r="J9" s="12">
        <f t="shared" si="0"/>
        <v>-1500</v>
      </c>
      <c r="K9" s="13"/>
      <c r="M9" s="3"/>
    </row>
    <row r="10" spans="1:13" ht="11.25">
      <c r="A10" s="25" t="s">
        <v>5</v>
      </c>
      <c r="B10" s="25"/>
      <c r="C10" s="16">
        <v>25572</v>
      </c>
      <c r="D10" s="16"/>
      <c r="E10" s="16">
        <v>39132</v>
      </c>
      <c r="F10" s="16"/>
      <c r="G10" s="16">
        <v>0</v>
      </c>
      <c r="H10" s="16"/>
      <c r="I10" s="7"/>
      <c r="J10" s="16">
        <f t="shared" si="0"/>
        <v>64704</v>
      </c>
      <c r="K10" s="16"/>
      <c r="M10" s="3"/>
    </row>
    <row r="11" spans="1:13" ht="11.25">
      <c r="A11" s="25" t="s">
        <v>6</v>
      </c>
      <c r="B11" s="25"/>
      <c r="C11" s="16">
        <v>27453</v>
      </c>
      <c r="D11" s="16"/>
      <c r="E11" s="16">
        <v>40320</v>
      </c>
      <c r="F11" s="16"/>
      <c r="G11" s="16">
        <v>711</v>
      </c>
      <c r="H11" s="16"/>
      <c r="I11" s="7"/>
      <c r="J11" s="16">
        <f t="shared" si="0"/>
        <v>68484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38394</v>
      </c>
      <c r="D13" s="16"/>
      <c r="E13" s="16">
        <v>18503</v>
      </c>
      <c r="F13" s="16"/>
      <c r="G13" s="16">
        <v>0</v>
      </c>
      <c r="H13" s="16"/>
      <c r="I13" s="7"/>
      <c r="J13" s="16">
        <f t="shared" si="0"/>
        <v>56897</v>
      </c>
      <c r="K13" s="16"/>
      <c r="M13" s="3"/>
    </row>
    <row r="14" spans="1:13" ht="11.25">
      <c r="A14" s="25" t="s">
        <v>11</v>
      </c>
      <c r="B14" s="25"/>
      <c r="C14" s="27">
        <f>C9+C11-C13</f>
        <v>-93984</v>
      </c>
      <c r="D14" s="27"/>
      <c r="E14" s="27">
        <f>E9+E11-E13</f>
        <v>77618</v>
      </c>
      <c r="F14" s="27"/>
      <c r="G14" s="27">
        <f>G9+G11-G13</f>
        <v>26453</v>
      </c>
      <c r="H14" s="27"/>
      <c r="I14" s="8"/>
      <c r="J14" s="27">
        <f t="shared" si="0"/>
        <v>10087</v>
      </c>
      <c r="K14" s="27"/>
      <c r="M14" s="3"/>
    </row>
    <row r="15" spans="1:13" ht="11.25">
      <c r="A15" s="25" t="s">
        <v>21</v>
      </c>
      <c r="B15" s="25"/>
      <c r="C15" s="26">
        <v>5.110000133514404</v>
      </c>
      <c r="D15" s="26"/>
      <c r="E15" s="26">
        <v>7.820000171661377</v>
      </c>
      <c r="F15" s="26"/>
      <c r="G15" s="26">
        <v>1.5299999713897705</v>
      </c>
      <c r="H15" s="26"/>
      <c r="I15" s="9"/>
      <c r="J15" s="26">
        <f t="shared" si="0"/>
        <v>14.460000276565552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18</v>
      </c>
      <c r="B18" s="22"/>
      <c r="C18" s="22" t="s">
        <v>19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17</v>
      </c>
      <c r="N18" s="6" t="s">
        <v>4</v>
      </c>
      <c r="O18" s="6" t="s">
        <v>20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2502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9307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6605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3503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1101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1351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13261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120</v>
      </c>
      <c r="O28" s="32">
        <v>764</v>
      </c>
    </row>
    <row r="29" spans="1:15" ht="11.25">
      <c r="A29" s="22" t="s">
        <v>42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2158</v>
      </c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10917</v>
      </c>
    </row>
    <row r="32" spans="1:15" ht="11.25" customHeight="1">
      <c r="A32" s="33" t="s">
        <v>45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1417</v>
      </c>
    </row>
    <row r="33" spans="1:15" ht="11.2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1559</v>
      </c>
    </row>
    <row r="34" spans="1:15" ht="56.2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2452</v>
      </c>
    </row>
    <row r="36" ht="11.25">
      <c r="A36" s="1" t="s">
        <v>52</v>
      </c>
    </row>
  </sheetData>
  <mergeCells count="86">
    <mergeCell ref="A34:B34"/>
    <mergeCell ref="C34:L34"/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2012-01-07T07:34:49Z</dcterms:modified>
  <cp:category/>
  <cp:version/>
  <cp:contentType/>
  <cp:contentStatus/>
</cp:coreProperties>
</file>