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<sst xmlns="http://schemas.openxmlformats.org/spreadsheetml/2006/main" count="60" uniqueCount="53">
  <si>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</si>
  <si>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</si>
  <si>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</si>
  <si>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</si>
  <si>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</si>
  <si>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</si>
  <si>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</si>
  <si>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</si>
  <si>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</si>
  <si>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</si>
  <si>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</si>
  <si>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</si>
  <si>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</si>
  <si>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</si>
  <si>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</si>
  <si>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</si>
  <si>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</si>
  <si>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</si>
  <si>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</si>
  <si>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</si>
  <si>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</si>
  <si>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Нахимова ул. 44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</si>
  <si>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</si>
  <si>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</si>
  <si>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</si>
  <si>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</si>
  <si>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</si>
  <si>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</si>
  <si>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</si>
  <si>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</si>
  <si>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</si>
  <si>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</si>
  <si>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</si>
  <si>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</si>
  <si>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</si>
  <si>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</si>
  <si>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</si>
  <si>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</si>
  <si>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</si>
  <si>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(29.05.2015) услуги автотранспорта при обрезке деревьев </t>
  </si>
  <si>
    <t>час</t>
  </si>
  <si>
    <t xml:space="preserve">(12.03.2015) Сброс снега скровли счет 4 </t>
  </si>
  <si>
    <t>м2</t>
  </si>
  <si>
    <t xml:space="preserve">(30.03.2015) Услуги автовышки при уборке наледи с кровли счет 91 </t>
  </si>
  <si>
    <t>Текущий ремонт</t>
  </si>
  <si>
    <t>Стены, перегородки</t>
  </si>
  <si>
    <t xml:space="preserve">(30.09.2015) ремонт стены в подъезде 1 этажа, ремонт наружной стены </t>
  </si>
  <si>
    <t>Система отопления</t>
  </si>
  <si>
    <t xml:space="preserve">(06.07.2015) Ремонт узла управления (111) </t>
  </si>
  <si>
    <t xml:space="preserve">(11.06.2015) Ремонт узла управления (073 )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</si>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</sst>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26">
      <selection activeCell="S31" sqref="S3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549.7999877929688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14</v>
      </c>
      <c r="J4" s="21"/>
      <c r="L4" s="3"/>
    </row>
    <row r="5" spans="6:10" ht="11.25">
      <c r="F5" s="14" t="s">
        <v>15</v>
      </c>
      <c r="G5" s="14"/>
      <c r="H5" s="14"/>
      <c r="I5" s="21">
        <v>33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5611</v>
      </c>
      <c r="D8" s="19"/>
      <c r="E8" s="19">
        <v>8555</v>
      </c>
      <c r="F8" s="19"/>
      <c r="G8" s="19">
        <v>0</v>
      </c>
      <c r="H8" s="19"/>
      <c r="I8" s="7"/>
      <c r="J8" s="19">
        <f aca="true" t="shared" si="0" ref="J8:J14">C8+E8+G8</f>
        <v>14166</v>
      </c>
      <c r="K8" s="19"/>
      <c r="M8" s="3"/>
    </row>
    <row r="9" spans="1:13" ht="11.25">
      <c r="A9" s="28" t="s">
        <v>5</v>
      </c>
      <c r="B9" s="28"/>
      <c r="C9" s="19">
        <v>33720</v>
      </c>
      <c r="D9" s="19"/>
      <c r="E9" s="19">
        <v>51588</v>
      </c>
      <c r="F9" s="19"/>
      <c r="G9" s="19">
        <v>0</v>
      </c>
      <c r="H9" s="19"/>
      <c r="I9" s="7"/>
      <c r="J9" s="19">
        <f t="shared" si="0"/>
        <v>85308</v>
      </c>
      <c r="K9" s="19"/>
      <c r="M9" s="3"/>
    </row>
    <row r="10" spans="1:13" ht="11.25">
      <c r="A10" s="28" t="s">
        <v>6</v>
      </c>
      <c r="B10" s="28"/>
      <c r="C10" s="19">
        <v>33720</v>
      </c>
      <c r="D10" s="19"/>
      <c r="E10" s="19">
        <v>51607</v>
      </c>
      <c r="F10" s="19"/>
      <c r="G10" s="19">
        <v>0</v>
      </c>
      <c r="H10" s="19"/>
      <c r="I10" s="7"/>
      <c r="J10" s="19">
        <f t="shared" si="0"/>
        <v>85327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53854</v>
      </c>
      <c r="D12" s="19"/>
      <c r="E12" s="19">
        <v>7294</v>
      </c>
      <c r="F12" s="19"/>
      <c r="G12" s="19">
        <v>0</v>
      </c>
      <c r="H12" s="19"/>
      <c r="I12" s="7"/>
      <c r="J12" s="19">
        <f t="shared" si="0"/>
        <v>61148</v>
      </c>
      <c r="K12" s="19"/>
      <c r="M12" s="3"/>
    </row>
    <row r="13" spans="1:13" ht="11.25">
      <c r="A13" s="28" t="s">
        <v>10</v>
      </c>
      <c r="B13" s="28"/>
      <c r="C13" s="30">
        <f>C10-C12</f>
        <v>-20134</v>
      </c>
      <c r="D13" s="30"/>
      <c r="E13" s="30">
        <f>E10-E12</f>
        <v>44313</v>
      </c>
      <c r="F13" s="30"/>
      <c r="G13" s="30">
        <f>G10-G12</f>
        <v>0</v>
      </c>
      <c r="H13" s="30"/>
      <c r="I13" s="8"/>
      <c r="J13" s="30">
        <f t="shared" si="0"/>
        <v>24179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1.5299999713897705</v>
      </c>
      <c r="H14" s="29"/>
      <c r="I14" s="9"/>
      <c r="J14" s="29">
        <f t="shared" si="0"/>
        <v>14.460000276565552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3300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12276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8712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4618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1452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1782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17490</v>
      </c>
    </row>
    <row r="27" spans="1:15" ht="22.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1.5</v>
      </c>
      <c r="O27" s="13">
        <v>1500</v>
      </c>
    </row>
    <row r="28" spans="1:15" ht="22.5" customHeight="1">
      <c r="A28" s="33" t="s">
        <v>38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42</v>
      </c>
      <c r="N28" s="12">
        <v>248</v>
      </c>
      <c r="O28" s="13">
        <v>1580</v>
      </c>
    </row>
    <row r="29" spans="1:15" ht="22.5" customHeight="1">
      <c r="A29" s="33" t="s">
        <v>38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40</v>
      </c>
      <c r="N29" s="12">
        <v>0.8799999952316284</v>
      </c>
      <c r="O29" s="13">
        <v>1144</v>
      </c>
    </row>
    <row r="30" spans="1:15" ht="11.25">
      <c r="A30" s="25" t="s">
        <v>44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2401</v>
      </c>
    </row>
    <row r="32" spans="1:15" ht="11.2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11"/>
      <c r="N32" s="12"/>
      <c r="O32" s="13">
        <v>673</v>
      </c>
    </row>
    <row r="33" spans="1:15" ht="11.25" customHeight="1">
      <c r="A33" s="33" t="s">
        <v>47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11"/>
      <c r="N33" s="12"/>
      <c r="O33" s="13">
        <v>649</v>
      </c>
    </row>
    <row r="34" spans="1:15" ht="11.25" customHeight="1">
      <c r="A34" s="33" t="s">
        <v>47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11"/>
      <c r="N34" s="12"/>
      <c r="O34" s="13">
        <v>338</v>
      </c>
    </row>
    <row r="35" spans="1:15" ht="47.25" customHeight="1">
      <c r="A35" s="33" t="s">
        <v>50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11"/>
      <c r="N35" s="12"/>
      <c r="O35" s="13">
        <v>3233</v>
      </c>
    </row>
    <row r="37" ht="11.25">
      <c r="A37" s="1" t="s">
        <v>52</v>
      </c>
    </row>
  </sheetData>
  <mergeCells count="85">
    <mergeCell ref="A35:B35"/>
    <mergeCell ref="C35:L35"/>
    <mergeCell ref="A33:B33"/>
    <mergeCell ref="C33:L33"/>
    <mergeCell ref="A34:B34"/>
    <mergeCell ref="C34:L34"/>
    <mergeCell ref="A30:O30"/>
    <mergeCell ref="A31:B31"/>
    <mergeCell ref="C31:L31"/>
    <mergeCell ref="A32:B32"/>
    <mergeCell ref="C32:L32"/>
    <mergeCell ref="A28:B28"/>
    <mergeCell ref="C28:L28"/>
    <mergeCell ref="A29:B29"/>
    <mergeCell ref="C29:L29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2012-01-22T06:28:15Z</cp:lastPrinted>
  <dcterms:created xsi:type="dcterms:W3CDTF">1996-10-08T23:32:33Z</dcterms:created>
  <dcterms:modified xsi:type="dcterms:W3CDTF">2012-01-22T06:31:10Z</dcterms:modified>
  <cp:category/>
  <cp:version/>
  <cp:contentType/>
  <cp:contentStatus/>
</cp:coreProperties>
</file>