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<sst xmlns="http://schemas.openxmlformats.org/spreadsheetml/2006/main" count="58" uniqueCount="53">
  <si>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</si>
  <si>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</si>
  <si>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</si>
  <si>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</si>
  <si>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</si>
  <si>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</si>
  <si>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</si>
  <si>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</si>
  <si>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</si>
  <si>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</si>
  <si>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</si>
  <si>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</si>
  <si>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</si>
  <si>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</si>
  <si>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</si>
  <si>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</si>
  <si>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</si>
  <si>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</si>
  <si>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</si>
  <si>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</si>
  <si>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</si>
  <si>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42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</si>
  <si>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</si>
  <si>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</si>
  <si>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</si>
  <si>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</si>
  <si>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</si>
  <si>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</si>
  <si>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</si>
  <si>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</si>
  <si>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</si>
  <si>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</si>
  <si>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</si>
  <si>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</si>
  <si>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</si>
  <si>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</si>
  <si>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</si>
  <si>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</si>
  <si>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</si>
  <si>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</si>
  <si>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</si>
  <si>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(30.03.2015) Услуги автовышки при уборке наледи с кровли счет 91 </t>
  </si>
  <si>
    <t>час</t>
  </si>
  <si>
    <t>Текущий ремонт</t>
  </si>
  <si>
    <t>Крыша</t>
  </si>
  <si>
    <t xml:space="preserve">(31.07.2015) Ремонт крыши и входного тамбура (163) </t>
  </si>
  <si>
    <t>Система отопления</t>
  </si>
  <si>
    <t xml:space="preserve">(06.07.2015) Ремонт узла управления (111) </t>
  </si>
  <si>
    <t xml:space="preserve">(11.06.2015) Ремонт узла управления (073 )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</si>
  <si>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</si>
  <si>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гидравл௾_xFFFF_௾</t>
  </si>
  <si>
    <t xml:space="preserve">(27.07.2015) услуги автотранспорта при ремонте кровли  счет0251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</si>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</sst>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336.6199951171875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35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2167</v>
      </c>
      <c r="D8" s="16"/>
      <c r="E8" s="16">
        <v>3316</v>
      </c>
      <c r="F8" s="16"/>
      <c r="G8" s="16">
        <v>0</v>
      </c>
      <c r="H8" s="16"/>
      <c r="I8" s="7"/>
      <c r="J8" s="16">
        <f aca="true" t="shared" si="0" ref="J8:J14">C8+E8+G8</f>
        <v>5483</v>
      </c>
      <c r="K8" s="16"/>
      <c r="M8" s="3"/>
    </row>
    <row r="9" spans="1:13" ht="11.25">
      <c r="A9" s="17" t="s">
        <v>5</v>
      </c>
      <c r="B9" s="17"/>
      <c r="C9" s="16">
        <v>20640</v>
      </c>
      <c r="D9" s="16"/>
      <c r="E9" s="16">
        <v>31584</v>
      </c>
      <c r="F9" s="16"/>
      <c r="G9" s="16">
        <v>0</v>
      </c>
      <c r="H9" s="16"/>
      <c r="I9" s="7"/>
      <c r="J9" s="16">
        <f t="shared" si="0"/>
        <v>52224</v>
      </c>
      <c r="K9" s="16"/>
      <c r="M9" s="3"/>
    </row>
    <row r="10" spans="1:13" ht="11.25">
      <c r="A10" s="17" t="s">
        <v>6</v>
      </c>
      <c r="B10" s="17"/>
      <c r="C10" s="16">
        <v>21268</v>
      </c>
      <c r="D10" s="16"/>
      <c r="E10" s="16">
        <v>32541</v>
      </c>
      <c r="F10" s="16"/>
      <c r="G10" s="16">
        <v>0</v>
      </c>
      <c r="H10" s="16"/>
      <c r="I10" s="7"/>
      <c r="J10" s="16">
        <f t="shared" si="0"/>
        <v>53809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32442</v>
      </c>
      <c r="D12" s="16"/>
      <c r="E12" s="16">
        <v>5888</v>
      </c>
      <c r="F12" s="16"/>
      <c r="G12" s="16">
        <v>0</v>
      </c>
      <c r="H12" s="16"/>
      <c r="I12" s="7"/>
      <c r="J12" s="16">
        <f t="shared" si="0"/>
        <v>38330</v>
      </c>
      <c r="K12" s="16"/>
      <c r="M12" s="3"/>
    </row>
    <row r="13" spans="1:13" ht="11.25">
      <c r="A13" s="17" t="s">
        <v>10</v>
      </c>
      <c r="B13" s="17"/>
      <c r="C13" s="18">
        <f>C10-C12</f>
        <v>-11174</v>
      </c>
      <c r="D13" s="18"/>
      <c r="E13" s="18">
        <f>E10-E12</f>
        <v>26653</v>
      </c>
      <c r="F13" s="18"/>
      <c r="G13" s="18">
        <f>G10-G12</f>
        <v>0</v>
      </c>
      <c r="H13" s="18"/>
      <c r="I13" s="8"/>
      <c r="J13" s="18">
        <f t="shared" si="0"/>
        <v>15479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2022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7522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5338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2828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1092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10717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139.5</v>
      </c>
      <c r="O27" s="13">
        <v>889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0.8799999952316284</v>
      </c>
      <c r="O28" s="13">
        <v>1144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1356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397</v>
      </c>
    </row>
    <row r="32" spans="1:15" ht="11.2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206</v>
      </c>
    </row>
    <row r="33" spans="1:15" ht="56.2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1979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42</v>
      </c>
      <c r="N34" s="12">
        <v>1.5</v>
      </c>
      <c r="O34" s="13">
        <v>1950</v>
      </c>
    </row>
    <row r="36" ht="11.25">
      <c r="A36" s="1" t="s">
        <v>52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2012-01-07T10:38:47Z</dcterms:modified>
  <cp:category/>
  <cp:version/>
  <cp:contentType/>
  <cp:contentStatus/>
</cp:coreProperties>
</file>