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<sst xmlns="http://schemas.openxmlformats.org/spreadsheetml/2006/main" count="61" uniqueCount="55">
  <si>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</si>
  <si>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</si>
  <si>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</si>
  <si>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</si>
  <si>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</si>
  <si>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</si>
  <si>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</si>
  <si>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</si>
  <si>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</si>
  <si>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</si>
  <si>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</si>
  <si>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</si>
  <si>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</si>
  <si>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</si>
  <si>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</si>
  <si>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</si>
  <si>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</si>
  <si>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</si>
  <si>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</si>
  <si>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</si>
  <si>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</si>
  <si>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9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</si>
  <si>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</si>
  <si>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</si>
  <si>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</si>
  <si>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</si>
  <si>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</si>
  <si>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</si>
  <si>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</si>
  <si>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</si>
  <si>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</si>
  <si>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</si>
  <si>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</si>
  <si>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</si>
  <si>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</si>
  <si>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</si>
  <si>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</si>
  <si>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</si>
  <si>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</si>
  <si>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</si>
  <si>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</si>
  <si>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(05.03.2015) услуги автовышки при уборке снега  с кровли счет54 </t>
  </si>
  <si>
    <t>час</t>
  </si>
  <si>
    <t>Текущий ремонт</t>
  </si>
  <si>
    <t>Система отопления</t>
  </si>
  <si>
    <t xml:space="preserve">(30.11.2015) Частичное устройство короба  теплотрассы (211) </t>
  </si>
  <si>
    <t xml:space="preserve">(31.10.2015) Изоляция т/трассы (194) </t>
  </si>
  <si>
    <t>Система электроснабжения</t>
  </si>
  <si>
    <t xml:space="preserve">(30.09.2015) Ремонт уличного освещения (132)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</si>
  <si>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</si>
  <si>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</si>
  <si>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(24.08.2015) гидродинамическая прочистка канализации  счет 705 </t>
  </si>
  <si>
    <t>услуга</t>
  </si>
  <si>
    <t xml:space="preserve">(09.08.2015) услуги автотранспорта при   обрезке  деревьев  счет283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</si>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</sst>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345.8999938964844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6602</v>
      </c>
      <c r="D8" s="16"/>
      <c r="E8" s="16">
        <v>10086</v>
      </c>
      <c r="F8" s="16"/>
      <c r="G8" s="16">
        <v>-23</v>
      </c>
      <c r="H8" s="16"/>
      <c r="I8" s="7"/>
      <c r="J8" s="16">
        <f aca="true" t="shared" si="0" ref="J8:J14">C8+E8+G8</f>
        <v>16665</v>
      </c>
      <c r="K8" s="16"/>
      <c r="M8" s="3"/>
    </row>
    <row r="9" spans="1:13" ht="11.25">
      <c r="A9" s="17" t="s">
        <v>5</v>
      </c>
      <c r="B9" s="17"/>
      <c r="C9" s="16">
        <v>21216</v>
      </c>
      <c r="D9" s="16"/>
      <c r="E9" s="16">
        <v>32460</v>
      </c>
      <c r="F9" s="16"/>
      <c r="G9" s="16">
        <v>0</v>
      </c>
      <c r="H9" s="16"/>
      <c r="I9" s="7"/>
      <c r="J9" s="16">
        <f t="shared" si="0"/>
        <v>53676</v>
      </c>
      <c r="K9" s="16"/>
      <c r="M9" s="3"/>
    </row>
    <row r="10" spans="1:13" ht="11.25">
      <c r="A10" s="17" t="s">
        <v>6</v>
      </c>
      <c r="B10" s="17"/>
      <c r="C10" s="16">
        <v>19895</v>
      </c>
      <c r="D10" s="16"/>
      <c r="E10" s="16">
        <v>30445</v>
      </c>
      <c r="F10" s="16"/>
      <c r="G10" s="16">
        <v>23</v>
      </c>
      <c r="H10" s="16"/>
      <c r="I10" s="7"/>
      <c r="J10" s="16">
        <f t="shared" si="0"/>
        <v>50363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33634</v>
      </c>
      <c r="D12" s="16"/>
      <c r="E12" s="16">
        <v>13188</v>
      </c>
      <c r="F12" s="16"/>
      <c r="G12" s="16">
        <v>0</v>
      </c>
      <c r="H12" s="16"/>
      <c r="I12" s="7"/>
      <c r="J12" s="16">
        <f t="shared" si="0"/>
        <v>46822</v>
      </c>
      <c r="K12" s="16"/>
      <c r="M12" s="3"/>
    </row>
    <row r="13" spans="1:13" ht="11.25">
      <c r="A13" s="17" t="s">
        <v>10</v>
      </c>
      <c r="B13" s="17"/>
      <c r="C13" s="18">
        <f>C10-C12</f>
        <v>-13739</v>
      </c>
      <c r="D13" s="18"/>
      <c r="E13" s="18">
        <f>E10-E12</f>
        <v>17257</v>
      </c>
      <c r="F13" s="18"/>
      <c r="G13" s="18">
        <f>G10-G12</f>
        <v>23</v>
      </c>
      <c r="H13" s="18"/>
      <c r="I13" s="8"/>
      <c r="J13" s="18">
        <f t="shared" si="0"/>
        <v>3541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2076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5481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2905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913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11003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72.5</v>
      </c>
      <c r="O27" s="13">
        <v>462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1.5</v>
      </c>
      <c r="O28" s="13">
        <v>1950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1490</v>
      </c>
    </row>
    <row r="31" spans="1:15" ht="11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3733</v>
      </c>
    </row>
    <row r="32" spans="1:15" ht="22.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931</v>
      </c>
    </row>
    <row r="33" spans="1:15" ht="56.2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2034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52</v>
      </c>
      <c r="N34" s="12">
        <v>1</v>
      </c>
      <c r="O34" s="13">
        <v>3500</v>
      </c>
    </row>
    <row r="35" spans="1:15" ht="22.5" customHeight="1">
      <c r="A35" s="14" t="s">
        <v>49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42</v>
      </c>
      <c r="N35" s="12">
        <v>1.5</v>
      </c>
      <c r="O35" s="13">
        <v>1500</v>
      </c>
    </row>
    <row r="37" ht="11.25">
      <c r="A37" s="1" t="s">
        <v>54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2012-01-07T10:37:23Z</dcterms:modified>
  <cp:category/>
  <cp:version/>
  <cp:contentType/>
  <cp:contentStatus/>
</cp:coreProperties>
</file>