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<sst xmlns="http://schemas.openxmlformats.org/spreadsheetml/2006/main" count="49" uniqueCount="47">
  <si>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</si>
  <si>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</si>
  <si>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</si>
  <si>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</si>
  <si>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</si>
  <si>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</si>
  <si>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</si>
  <si>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</si>
  <si>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</si>
  <si>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</si>
  <si>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</si>
  <si>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</si>
  <si>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</si>
  <si>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</si>
  <si>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</si>
  <si>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</si>
  <si>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</si>
  <si>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</si>
  <si>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</si>
  <si>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</si>
  <si>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</si>
  <si>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Пирогова ул. 14 2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</si>
  <si>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</si>
  <si>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</si>
  <si>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</si>
  <si>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</si>
  <si>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</si>
  <si>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</si>
  <si>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</si>
  <si>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</si>
  <si>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</si>
  <si>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</si>
  <si>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</si>
  <si>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</si>
  <si>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</si>
  <si>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</si>
  <si>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</si>
  <si>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</si>
  <si>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</si>
  <si>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Стены, перегородки</t>
  </si>
  <si>
    <t xml:space="preserve">(31.07.2015) Ремоент входного тамбура (153) </t>
  </si>
  <si>
    <t xml:space="preserve">(30.04.2015) Ремонт входного тамбура (033 035) </t>
  </si>
  <si>
    <t>Система отопления</t>
  </si>
  <si>
    <t xml:space="preserve">(06.07.2015) Ремонт у/управления (107) 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</si>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</sst>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410.07000732421875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20</v>
      </c>
      <c r="J4" s="31"/>
      <c r="L4" s="3"/>
    </row>
    <row r="5" spans="6:10" ht="11.25">
      <c r="F5" s="19" t="s">
        <v>15</v>
      </c>
      <c r="G5" s="19"/>
      <c r="H5" s="19"/>
      <c r="I5" s="31">
        <v>40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41320</v>
      </c>
      <c r="D8" s="16"/>
      <c r="E8" s="16">
        <v>62266</v>
      </c>
      <c r="F8" s="16"/>
      <c r="G8" s="16">
        <v>0</v>
      </c>
      <c r="H8" s="16"/>
      <c r="I8" s="7"/>
      <c r="J8" s="16">
        <f aca="true" t="shared" si="0" ref="J8:J14">C8+E8+G8</f>
        <v>103586</v>
      </c>
      <c r="K8" s="16"/>
      <c r="M8" s="3"/>
    </row>
    <row r="9" spans="1:13" ht="11.25">
      <c r="A9" s="17" t="s">
        <v>5</v>
      </c>
      <c r="B9" s="17"/>
      <c r="C9" s="16">
        <v>28198</v>
      </c>
      <c r="D9" s="16"/>
      <c r="E9" s="16">
        <v>43161</v>
      </c>
      <c r="F9" s="16"/>
      <c r="G9" s="16">
        <v>0</v>
      </c>
      <c r="H9" s="16"/>
      <c r="I9" s="7"/>
      <c r="J9" s="16">
        <f t="shared" si="0"/>
        <v>71359</v>
      </c>
      <c r="K9" s="16"/>
      <c r="M9" s="3"/>
    </row>
    <row r="10" spans="1:13" ht="11.25">
      <c r="A10" s="17" t="s">
        <v>6</v>
      </c>
      <c r="B10" s="17"/>
      <c r="C10" s="16">
        <v>21091</v>
      </c>
      <c r="D10" s="16"/>
      <c r="E10" s="16">
        <v>32278</v>
      </c>
      <c r="F10" s="16"/>
      <c r="G10" s="16">
        <v>0</v>
      </c>
      <c r="H10" s="16"/>
      <c r="I10" s="7"/>
      <c r="J10" s="16">
        <f t="shared" si="0"/>
        <v>53369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36998</v>
      </c>
      <c r="D12" s="16"/>
      <c r="E12" s="16">
        <v>11862</v>
      </c>
      <c r="F12" s="16"/>
      <c r="G12" s="16">
        <v>0</v>
      </c>
      <c r="H12" s="16"/>
      <c r="I12" s="7"/>
      <c r="J12" s="16">
        <f t="shared" si="0"/>
        <v>48860</v>
      </c>
      <c r="K12" s="16"/>
      <c r="M12" s="3"/>
    </row>
    <row r="13" spans="1:13" ht="11.25">
      <c r="A13" s="17" t="s">
        <v>10</v>
      </c>
      <c r="B13" s="17"/>
      <c r="C13" s="18">
        <f>C10-C12</f>
        <v>-15907</v>
      </c>
      <c r="D13" s="18"/>
      <c r="E13" s="18">
        <f>E10-E12</f>
        <v>20416</v>
      </c>
      <c r="F13" s="18"/>
      <c r="G13" s="18">
        <f>G10-G12</f>
        <v>0</v>
      </c>
      <c r="H13" s="18"/>
      <c r="I13" s="8"/>
      <c r="J13" s="18">
        <f t="shared" si="0"/>
        <v>4509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2460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9151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6494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3445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1082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1328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13038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22.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3294</v>
      </c>
    </row>
    <row r="29" spans="1:15" ht="22.5" customHeight="1">
      <c r="A29" s="14" t="s">
        <v>39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4413</v>
      </c>
    </row>
    <row r="30" spans="1:15" ht="11.25" customHeight="1">
      <c r="A30" s="14" t="s">
        <v>42</v>
      </c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1744</v>
      </c>
    </row>
    <row r="31" spans="1:15" ht="56.25" customHeight="1">
      <c r="A31" s="14" t="s">
        <v>44</v>
      </c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2411</v>
      </c>
    </row>
    <row r="33" ht="11.25">
      <c r="A33" s="1" t="s">
        <v>46</v>
      </c>
    </row>
  </sheetData>
  <mergeCells count="77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31:B31"/>
    <mergeCell ref="C31:L31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2012-01-07T10:40:31Z</dcterms:modified>
  <cp:category/>
  <cp:version/>
  <cp:contentType/>
  <cp:contentStatus/>
</cp:coreProperties>
</file>